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評価シート（業務管理_Ｌ４）" sheetId="6" r:id="rId6"/>
    <sheet name="OJTｺﾐｭﾆｹｰｼｮﾝｼｰﾄ  (①共通）" sheetId="7" r:id="rId7"/>
    <sheet name="OJTｺﾐｭﾆｹｰｼｮﾝｼｰﾄ  (②事業管理）" sheetId="8" r:id="rId8"/>
    <sheet name="OJTｺﾐｭﾆｹｰｼｮﾝｼｰﾄ  （事業管理_全体版）" sheetId="9" r:id="rId9"/>
  </sheets>
  <definedNames>
    <definedName name="_xlnm.Print_Area" localSheetId="3">'【記入例】OJTｺﾐｭﾆｹｰｼｮﾝｼｰﾄ'!$A$1:$AO$40</definedName>
    <definedName name="_xlnm.Print_Area" localSheetId="2">'【記入例】入力シート'!$A$1:$N$88</definedName>
    <definedName name="_xlnm.Print_Area" localSheetId="1">'【記入例】入力シート_基本情報'!$A$1:$AH$19</definedName>
    <definedName name="_xlnm.Print_Area" localSheetId="6">'OJTｺﾐｭﾆｹｰｼｮﾝｼｰﾄ  (①共通）'!$A$1:$AO$40</definedName>
    <definedName name="_xlnm.Print_Area" localSheetId="7">'OJTｺﾐｭﾆｹｰｼｮﾝｼｰﾄ  (②事業管理）'!$A$1:$AO$39</definedName>
    <definedName name="_xlnm.Print_Area" localSheetId="8">'OJTｺﾐｭﾆｹｰｼｮﾝｼｰﾄ  （事業管理_全体版）'!$A$1:$Z$80</definedName>
    <definedName name="_xlnm.Print_Area" localSheetId="0">'OJTコミュニケーションシートの目的とシート各部の説明'!$A$1:$X$212</definedName>
    <definedName name="_xlnm.Print_Area" localSheetId="4">'入力シート_基本情報'!$A$1:$AH$11</definedName>
    <definedName name="_xlnm.Print_Area" localSheetId="5">'評価シート（業務管理_Ｌ４）'!$A$1:$M$102</definedName>
    <definedName name="_xlnm.Print_Titles" localSheetId="2">'【記入例】入力シート'!$15:$16</definedName>
    <definedName name="_xlnm.Print_Titles" localSheetId="0">'OJTコミュニケーションシートの目的とシート各部の説明'!$96:$97</definedName>
    <definedName name="_xlnm.Print_Titles" localSheetId="5">'評価シート（業務管理_Ｌ４）'!$17:$18</definedName>
  </definedNames>
  <calcPr fullCalcOnLoad="1"/>
</workbook>
</file>

<file path=xl/sharedStrings.xml><?xml version="1.0" encoding="utf-8"?>
<sst xmlns="http://schemas.openxmlformats.org/spreadsheetml/2006/main" count="787" uniqueCount="391">
  <si>
    <t>ケアマネジャーに対して、実績報告書により、遅延なく正確に状況報告しているほか、日常的にも利用者の変化について、適切に情報提供している。、あた、サービス提供者としての見解や意見を明確に持ってサービス担当者会議に出席し、必要な情報の共有化を図っている。</t>
  </si>
  <si>
    <t>②進捗管理</t>
  </si>
  <si>
    <t>③成果の検証</t>
  </si>
  <si>
    <t>新規利用者について、ケアマネジャーからの利用者情報に基づき、利用者のニーズや目標、身体状況、生活状況等について、適切にアセスメントを行っている。</t>
  </si>
  <si>
    <t>アセスメント、ケアプラン作成、各サービス計画の関係や流れを理解し、利用者の生活全体を支援するという観点からみて、利用者にとってどのような援助が必要かを適切に判断している。</t>
  </si>
  <si>
    <t>適切なアセスメント、および利用者や家族への説明を行うために、基本的な観察や記録、情報伝達、質問や傾聴の技術を有している。</t>
  </si>
  <si>
    <t>契約内容について、利用者および家族に対して、適確に説明し、不安や疑問を残さないようにしている。</t>
  </si>
  <si>
    <t>介護保険サービスの料金体系や、介護保険の範囲内でできること、できないこと（ex.医療行為はできない、家族の居室の掃除や洗濯はできない等）を、わかりやすく、利用者および利用者家族に説明している。</t>
  </si>
  <si>
    <t>書類等の不備なく、正確に契約締結を行っている。</t>
  </si>
  <si>
    <t>個別援助計画の位置づけ、意義、作成手順を理解し、ケアマネジャーからのケアプランに基づき、利用者のニーズや、身体状況、生活状況に応じた個別援助計画や手順書を作成している。</t>
  </si>
  <si>
    <t>作成した個別援助計画について、ケアマネジャーに報告を確実に行っている。</t>
  </si>
  <si>
    <t>作成した個別援助計画について、家族にわかりやすく適切に説明し、同意を得ている。</t>
  </si>
  <si>
    <t>モニタリングやカンファレンス、利用者の満足度調査等を通じて、個別援助計画に対する実施結果についての評価を行い、より自立を促すサービスのあり方を追求するとともに、現状の計画の問題点や改善点を見つけ、介護計画の見直しを適切に行っている。</t>
  </si>
  <si>
    <t>モニタリング、カンファレンスは、できるだけ利用者ごとの偏りがないように定期的に実施し、利用者の状態の変化や、満足度等を適切に把握するとともに、個別援助計画の適切な見直しにつなげている。</t>
  </si>
  <si>
    <t>見直した個別援助計画について、ケアマネジャーへの報告を確実に行っている。</t>
  </si>
  <si>
    <t>見直した個別援助計画について、家族にわかりやすく適切に説明し、同意を得ている。</t>
  </si>
  <si>
    <t>ケアスタッフや関係機関からあげられる日々の記録や報告等を通じて、利用者の状態の変化等を適切に把握している。</t>
  </si>
  <si>
    <t>利用者や家族の声等を通じて、日常的に利用者の状態およびサービスに対する満足度等を適切に把握している。</t>
  </si>
  <si>
    <t>ケアスタッフからの記録を、遅滞なく、もれなく確認し、ケアの問題点や改善点を発見し、適切な対応を行う等、ケアの質の維持・向上に生かしている。</t>
  </si>
  <si>
    <t>ケアスタッフから日常的な報告・連絡を促し、サービスの実施状況を確認するとともに、ケアの問題点や改善点を発見したり、スタッフの相談にのる等、ケアの質の維持・向上に生かしている。</t>
  </si>
  <si>
    <t>ケアスタッフや関係機関からあげられる記録や報告、カンファレンス等を通じて、サービス提供時に起こりうる問題やトラブルを事前に想定し、考えられる未然防止策を検討している。</t>
  </si>
  <si>
    <t>利用者や家族からのクレームを受けた際には、十分に事情や言い分を聞き、利用者や家族の感情を害さないように、適切な対応（一次対応）を行っている。</t>
  </si>
  <si>
    <t>利用者や家族からクレームを受けた際には、その事実関係や状況等について、関係者からも話を聞く等十分に把握し、原因を追求するとともに、再発防止やケアの改善を適切に行っている。</t>
  </si>
  <si>
    <t>クレームの原因追及の際は、そのクレームに根ざした根本原因を構造的に把握し、対応策を講じている（ex. スタッフのミスについて、個人の問題とせず、会社の教育体制や業務プロセス等、多面的に原因を追及する等）。</t>
  </si>
  <si>
    <t>翌月のサービス提供内容、および介護スタッフの状況（都合等）を考慮して、サービスに支障がないように、ケアスタッフのシフト表を作成することができる。</t>
  </si>
  <si>
    <t>訪問介護の場合、利用者の担当ヘルパーを決める際は、サービス内容、および利用者の身体状況（介護度や障害の内容、程度）や性格と、ヘルパーの経験、スキルレベル、相性等が合うように、適確に組み合わせを行っている。</t>
  </si>
  <si>
    <t>訪問介護の場合、ヘルパーの都合、トータルの頻度、収入等まで考慮して、バランスのとれた組み合わせを行っている。</t>
  </si>
  <si>
    <t>利用者のキャンセルや変更等を、確実にシフト表に反映させ、周知させている。</t>
  </si>
  <si>
    <t>ケアスタッフ側からの、都合が悪くなってしまった等の変更依頼に対応して、スケジュールの変更・調整を適切に行っている（シフト表の変更、周知等）。</t>
  </si>
  <si>
    <t>訪問介護の場合、都合が悪くなってしまったヘルパーの代替要員を、スムーズに確保し、適切に調整を行っている。代替ヘルパー確保の際も、利用者の身体状況（介護度や障害の内容、程度）や性格と、ヘルパーの経験、スキルレベル、相性等が合うように、適確に組み合わせを行っている。</t>
  </si>
  <si>
    <t>L.3-4
L.2-4</t>
  </si>
  <si>
    <t>4.目標管理</t>
  </si>
  <si>
    <t>L.3-4</t>
  </si>
  <si>
    <t>会社の理念や諸規程、介護サービス業に携わる者としての職業倫理、介護保険等について熟知し、法律の理解に基づき、業務上発生した問題解決の指示や問題の未然防止を推進している。また、過去に問題になった事例を理解し、自社に及ぼす影響を理解している。</t>
  </si>
  <si>
    <t>日常業務に関連する法的または倫理的問題についての具体的ケースに適切に問題を解決している。また、不測の事態に面しても、冷静な現状分析に基づき、適切に問題解決を行っている。</t>
  </si>
  <si>
    <t>事務所全体に対するコンプライアンス・マネジメントの徹底と運営管理の総括を行い、日常業務の中で逸脱した行為があれば迅速に本部に連絡し、再発防止策を講じている。また、本部が整備した業務マニュアルに従い、業務を運営していくよう、OJT、勉強会等で管理・徹底している。</t>
  </si>
  <si>
    <t>事業所の目標達成や業務効率化のために、部下を統率し、必要な支援や指示を行い、協力的で活力ある職場づくりのために、部下への動機づけを適切に行っている。また、上位者（本部等）への報告・連絡・相談を適切に行っている。</t>
  </si>
  <si>
    <t>全体最適の視点を持ち、関連部署との連携や調整がうまく図れるよう、橋渡しを行っている。また、本部との協力関係を構築しているほか、事前調整を率先して行い、社内における協力体制を推進している。</t>
  </si>
  <si>
    <t>②地域への働きかけ、連携</t>
  </si>
  <si>
    <t>地域との良好な関係作りや連携・連絡を図り、地域社会や関係機関との関係づくりの中核としての働きかけを適切に行っている。</t>
  </si>
  <si>
    <t>医療機関、行政、地域包括支援センター、他事業所等と必要に応じて適切に連携し、虐待や感染症等について地域の連携先を知っており、適切に対応している。
また、外部の講習会や勉強会、専門家ネットワーク等に積極的に参加し、ネットワークづくりに努めている。その他、重大なクレームへも適切に対応している。</t>
  </si>
  <si>
    <t>全社の目標を踏まえて自身の統括する事業所目標を上位者と協議の上、適切に設定し、実現可能な実行計画を作成している。また、事業所スタッフ個々の目標設定のために、適切な支援を行っているほか、全社目標や事業所目標を部下に明示し、具体的案計画を協議し、決定している。</t>
  </si>
  <si>
    <t>自事業所の目標達成のため、下位者の進捗を確認し、必要な支援策を講じ、目標を最後まで責任もってやり遂げている。</t>
  </si>
  <si>
    <t>自事業所の目標の達成度、成果について、プロセスを検証し、次の目標設定に生かしているほか、事業所スタッフの目標設定を確認し、次の目標設定に生かすべく適切なアドバイスを行っている。</t>
  </si>
  <si>
    <t>想定されるリスクを理解し、運営管理の総括を行い、問題を未然に防ぐため、会社が講じている施策を理解している。また、他サービス、他社で起きたトラブル事例も把握し、利用者や社会にどのような影響を及ぼすかを理解して、運営・管理にあたっている。</t>
  </si>
  <si>
    <t>利用者情報の機密性を認識しているほか、利用者の安全確保やトラブル未然防止の考え方、防止策等を事業所スタッフに徹底・浸透させるべく、運営・管理の統括を行っている。また、リスクを事前に察知して適切に対処したり、「ヒヤリ・ハット」等の事例を収集・集約して、問題の未然防止策を適切に講じている。</t>
  </si>
  <si>
    <t>1.契約</t>
  </si>
  <si>
    <t>①初回アセスメント</t>
  </si>
  <si>
    <t>②スタッフ調整</t>
  </si>
  <si>
    <t>新規利用者の契約の前段として、アセスメント結果に基づき、適切なスタッフ配置の調整を行っている（ex. 訪問介護の場合、利用者の身体状況や相性等に応じた担当ヘルパーのコーディネイト・調整を行う等）。</t>
  </si>
  <si>
    <t>③契約締結</t>
  </si>
  <si>
    <t>④利用者への情報提供</t>
  </si>
  <si>
    <t>利用者のニーズ、身体状況や生活状況に応じて、自事業所で契約する介護サービスについてだけではなく、各種社会資源、フォーマルサービス、インフォーマルサービスの活用に関する情報提供を適切に行っている。</t>
  </si>
  <si>
    <t>①個別援助計画の作成</t>
  </si>
  <si>
    <t>②個別援助計画内容のスタッフへの引き継ぎ</t>
  </si>
  <si>
    <t>個別援助計画や手順書の内容を、関係するケアスタッフに適切に説明し、徹底している（ex. 訪問介護の場合、担当ヘルパーに説明する。通所介護の場合、全ケアスタッフへ周知徹底する等）。</t>
  </si>
  <si>
    <t>③個別援助計画の見直し</t>
  </si>
  <si>
    <t>①利用者の日常的な状態の把握</t>
  </si>
  <si>
    <t>②日常的なケアの品質管理</t>
  </si>
  <si>
    <t>③クレームへの対応</t>
  </si>
  <si>
    <t>4.要員管理</t>
  </si>
  <si>
    <t>①要員計画の策定</t>
  </si>
  <si>
    <t>事業所の収支予測や要員の過不足状況等をもとに、年間の要員確保の目標値および採用計画を適切に作成している。</t>
  </si>
  <si>
    <t>正規職員については、本部へ採用・充足の働きかけを行うとともに、契約、パート、登録等の非常勤のケアスタッフについては、具体的な採用スケジュールや方法等に落とし込みを行っている。</t>
  </si>
  <si>
    <t>②要員確保の実施</t>
  </si>
  <si>
    <t>非常勤のケアスタッフの採用のために、適切な広告媒体（ex. 新聞、折り込み、フリーペーパー、インターネット等）を利用して、採用広告打ち出しに関わる業務を実施している。</t>
  </si>
  <si>
    <t>求める人材像等に照らして、応募者の書類選考、面接等、一連の選考業務を適切に行っている。</t>
  </si>
  <si>
    <t>面接では、応募者の人物やスキル、経験、利用者との相性等を見極め、選考を行っている。</t>
  </si>
  <si>
    <t>他社および公共職業訓練校等のヘルパー養成講座に依頼して、自社のＰＲや採用活動を行わせてもらったり、実習先企業として実習生を受け入れる等、人材の確保のためのＰＲ活動を積極的に行っている。</t>
  </si>
  <si>
    <t>③要員計画に対する実績の評価</t>
  </si>
  <si>
    <t>採用広告や自社のＰＲ活動の効果の検証を行い、次の採用活動につなげている（ex.応募者数、応募者の質、反応等）。</t>
  </si>
  <si>
    <t>要員確保の計画に対しての充足の実績を確認し、うまくいったこと、いかなかったことについての原因分析を行い、次の計画につなげている。</t>
  </si>
  <si>
    <t>5.スケジュール管理</t>
  </si>
  <si>
    <t>②スケジュールの変更・調整</t>
  </si>
  <si>
    <t>サービスの実施記録に基づいて、サービスの計画（スケジュール）と実績（実施の有無、サービス提供時間）の最終的な突き合わせを正確に行い、請求やヘルパーへの賃金支払いの元となるデータのとりまとめを行っている。</t>
  </si>
  <si>
    <r>
      <t>6.</t>
    </r>
    <r>
      <rPr>
        <sz val="9"/>
        <rFont val="ＭＳ Ｐゴシック"/>
        <family val="3"/>
      </rPr>
      <t>人材育成</t>
    </r>
  </si>
  <si>
    <t>①適切な業務の割り振り</t>
  </si>
  <si>
    <t>ケアスタッフの現状のスキルレベルを把握し、経験の幅を広げたり、難易度の高い業務が行えるようにする等、業務の割り振りを工夫している（ex. 訪問介護で、経験のないケアを担当したり、難易度の高い利用者を担当する等）。</t>
  </si>
  <si>
    <t>個々のケアスタッフのスキルレベルを把握するために、日頃から現場での働きぶりを観察したり、利用者や関係者（関係機関）等からサービスの実施状況について聞き取り確認する等、多面的に情報収集を行っている。</t>
  </si>
  <si>
    <t>②OJTの実施</t>
  </si>
  <si>
    <t>介護の現場において、ケアスタッフの介護スキルや利用者とのコミュニケーションのとり方等について、具体的な指導・アドバイスを適切に行っている（ex. 訪問介護、訪問入浴の場合は、同行訪問を行う等）。</t>
  </si>
  <si>
    <t>介護の現場において、ケアスタッフに指導・アドバイスをする場合は、利用者の不信感や介護スタッフのモチベーションダウンを招かないように、適切な配慮をしている（利用者の面前でスタッフに注意したり叱ったりせず、後で声をかける等）。</t>
  </si>
  <si>
    <t>③研修、勉強会、ケアカンファレンス、ミーティング等の開催</t>
  </si>
  <si>
    <t>事業所内において、研修や勉強会、ケアカンファレンス、ミーティング等を定期的に開催し、情報の共有化、ならびにケアスタッフのスキルアップや動機づけを行っている。</t>
  </si>
  <si>
    <t>研修や勉強会のテーマ設定は、その時々の事業所の課題に応じて設定したり、ケアスタッフの希望・要望等に応じて設定する等、適切に行っている。</t>
  </si>
  <si>
    <t>研修や勉強会、ミーティング等について、介護スタッフに積極的に参加を促している（告知の工夫や個別に声をかける等）。出席率の悪い人には、個別に声をかける等、フォローを行っている。</t>
  </si>
  <si>
    <t>実施した研修や勉強会の効果について、参加者に評価を聞くとともに、実践に結び付いているかどうかを検証し、次の運営に生かしている。</t>
  </si>
  <si>
    <t>ケアカンファレンスの際は、ケアスタッフの意見や提案、悩み等をうまく引き出し、サービスの改善につなげるだけでなく、ケアスタッフのスキルレベルの向上につなげている。</t>
  </si>
  <si>
    <t>④ケアスタッフの個別指導・アドバイス</t>
  </si>
  <si>
    <t>利用者からのクレームや問題等が生じた場合、関係するケアスタッフに、状況や事情等について個別に聞き取りを行い、事態の正確な把握と原因分析を行うとともに、スタッフにフィードバックを行い、ケアスタッフの指導・育成に役立てている。</t>
  </si>
  <si>
    <t>ケアスタッフから報告や相談を受けた際は、サービス上の課題や悩みに対して、真摯な態度で適切に対応をしている。ケアスタッフの精神的な悩み等についても、耳を傾け、必要に応じて適切なアドバイスを行っている。</t>
  </si>
  <si>
    <t>⑤ケアスタッフの自己啓発支援</t>
  </si>
  <si>
    <t>ケアスタッフに対して、自己啓発に資する情報提供を積極的に行っている（ex. 文献やメディアの紹介、外部機関が行う研修やセミナー等の情報提供、資格取得支援等）。</t>
  </si>
  <si>
    <t>⑥人材育成計画の策定</t>
  </si>
  <si>
    <t>人材レベルの現状を把握し、担当する事業所やサービスの管理者と協議しながら、適切な人材育成計画を立案している。</t>
  </si>
  <si>
    <t>⑦人材育成計画の進捗管理</t>
  </si>
  <si>
    <t>立案した人材育成計画に基づき、人材育成が進められているかの進捗状況を確認し、管理者やリーダークラスに、必要な支援やサポートをしている。</t>
  </si>
  <si>
    <t>管理者やリーダークラスが進める人材育成（ＯＪＴや研修、勉強会、ケアカンファレンス、ミーティング、個別指導等）について、客観的な立場で、問題点や改善点の働きかけを行っている。</t>
  </si>
  <si>
    <t>管理者やリーダークラスの人材について、能力・資質や専門性等のレベルアップを図るべく、客観的な立場で、キャリアパスや育成の方向を考えたり、評価面接等の場面で、指導やアドバイスを行っている。部下の良い点を引き出し、動機づけを行っている。</t>
  </si>
  <si>
    <t>事業所やチームごとの創意工夫や良い取り組みについて、勇気づけ、後押ししている。事業所やチームにおける前向きな良い雰囲気作りや、人間関係の調整等を適切に行っている。</t>
  </si>
  <si>
    <t>⑧人材育成の効果、実績の確認</t>
  </si>
  <si>
    <t>実施した人材育成の取り組みについて、その効果や実績（ケアスタッフのレベルアップにつながっているかどうか、業績の向上につながっているか、事業所やチームのモチベーションの状況等）を確認し、次の育成計画につなげている。</t>
  </si>
  <si>
    <r>
      <t>7.</t>
    </r>
    <r>
      <rPr>
        <sz val="9"/>
        <rFont val="ＭＳ Ｐゴシック"/>
        <family val="3"/>
      </rPr>
      <t>請求関連業務</t>
    </r>
  </si>
  <si>
    <t>①サービスの実績確認</t>
  </si>
  <si>
    <t>サービスの実績（サービス内容、時間等）について、計画とスタッフの実施記録を突き合わせながら確認を行い、正確にデータ入力を行い、介護報酬のレセプトを作成している。</t>
  </si>
  <si>
    <t>計画とスタッフの実施記録に差異がある場合、利用者に確認して、正しい実績を確実に把握している。</t>
  </si>
  <si>
    <t>②請求計算</t>
  </si>
  <si>
    <t>サービスの実績データに介護度等の介護保険情報を反映させた上で、請求計算の手続きを正しく行い、利用者への請求金額、国民健康保険団体連合会（国保連）への請求金額を確定させている。</t>
  </si>
  <si>
    <t>事業所で請求書発行を行う場合、請求金額に基づいて、それぞれの請求先に請求書の発行・送付を遅滞なく、もれなく行っている。本部が請求書発行を行う場合は、請求データを本部に遅滞なく、送信している。</t>
  </si>
  <si>
    <r>
      <t>8.</t>
    </r>
    <r>
      <rPr>
        <sz val="9"/>
        <rFont val="ＭＳ Ｐゴシック"/>
        <family val="3"/>
      </rPr>
      <t>衛生管理</t>
    </r>
  </si>
  <si>
    <t>①スタッフの体調管理、衛生管理</t>
  </si>
  <si>
    <r>
      <t>介護スタッフに対して、感染予防のための具体的な留意事項を徹底している（</t>
    </r>
    <r>
      <rPr>
        <sz val="9"/>
        <rFont val="ARIAL"/>
        <family val="2"/>
      </rPr>
      <t xml:space="preserve">ex. </t>
    </r>
    <r>
      <rPr>
        <sz val="9"/>
        <rFont val="ＭＳ Ｐゴシック"/>
        <family val="3"/>
      </rPr>
      <t>手洗い、うがいの励行。清潔の保持。必要に応じて手袋、マスク、ガウン・エプロン等の着用等）。</t>
    </r>
  </si>
  <si>
    <t>介護スタッフの体調管理に気を配るとともに、健康状態（風邪は引いていないか、嘔吐・下痢等はしていないか、手荒れや傷はないか等）を日々チェックするように指導している。</t>
  </si>
  <si>
    <t>スタッフの健康診断を年１回、確実に実施するよう手続きをとっている。</t>
  </si>
  <si>
    <t>②設備・備品等の衛生管理</t>
  </si>
  <si>
    <r>
      <t>設備や備品（</t>
    </r>
    <r>
      <rPr>
        <sz val="9"/>
        <rFont val="ARIAL"/>
        <family val="2"/>
      </rPr>
      <t xml:space="preserve">ex. </t>
    </r>
    <r>
      <rPr>
        <sz val="9"/>
        <rFont val="ＭＳ Ｐゴシック"/>
        <family val="3"/>
      </rPr>
      <t>訪問入浴の場合、浴槽や器財、リネン類等。通所介護の場合、ベッド・マットレス、リネン類、調理室等）の清潔保持、洗浄・消毒の実施を、徹底している。</t>
    </r>
  </si>
  <si>
    <t>通所介護センターにおいては、居室、浴室、洗面所、トイレ等の清掃・清潔保持を徹底している。</t>
  </si>
  <si>
    <t>③食材・調理器具等の衛生管理</t>
  </si>
  <si>
    <r>
      <t>訪問介護で調理を行う場合、食材や調理器具、食器等の衛生管理をスタッフに徹底している（</t>
    </r>
    <r>
      <rPr>
        <sz val="9"/>
        <rFont val="ARIAL"/>
        <family val="2"/>
      </rPr>
      <t xml:space="preserve">ex. </t>
    </r>
    <r>
      <rPr>
        <sz val="9"/>
        <rFont val="ＭＳ Ｐゴシック"/>
        <family val="3"/>
      </rPr>
      <t>利用者宅にある食材を用いて調理をする際には、食材の賞味期限や鮮度等を確認した上で調理を行うこと。調理器具や食器等の衛生に気をつけること等）。</t>
    </r>
  </si>
  <si>
    <t>通所介護で、事業所で調理を行う場合は、食材や調理器具、食器等の衛生管理をスタッフに徹底している（食材の賞味期限や鮮度の確認。適切な方法による保存。調理器具や食器等の洗浄・消毒等）。</t>
  </si>
  <si>
    <t>④廃棄物処理</t>
  </si>
  <si>
    <t>通所介護において、「感染性廃棄物」「非感染性廃棄物」「一般廃棄物」を適切に分別し、所定の保管方法で実行している。</t>
  </si>
  <si>
    <t>廃棄物の取り扱いについて、廃棄物を取り扱った後の手洗い等、スタッフに徹底している。</t>
  </si>
  <si>
    <t>⑤衛生管理におけるリスク管理</t>
  </si>
  <si>
    <t>本部からの通達やマニュアル等に基づき、衛生管理の具体的方法や留意点等について、勉強会等により徹底している。</t>
  </si>
  <si>
    <t>衛生管理において想定されるリスク（感染症等）およびその予防策を理解し、現場において適切な指示や指導を行っている。</t>
  </si>
  <si>
    <t>⑥緊急時対応</t>
  </si>
  <si>
    <t>衛生管理において、現場に何か問題が起きた場合は、本部等関連部署と連携をとり、適切な対処を行っている。</t>
  </si>
  <si>
    <r>
      <t>9.</t>
    </r>
    <r>
      <rPr>
        <sz val="9"/>
        <rFont val="ＭＳ Ｐゴシック"/>
        <family val="3"/>
      </rPr>
      <t>営業</t>
    </r>
  </si>
  <si>
    <t>①営業活動計画立案のための情報収集</t>
  </si>
  <si>
    <t>外部環境の動向（法制度の動向、市場・エリアでの需要や競合他社の動向、ケアマネジャーの動向、利用者の動向等）、および内部環境の状況等（収支の状況、要員の状況等）、営業活動計画を立案する上での基本情報を把握している。</t>
  </si>
  <si>
    <t>外部環境の動向を把握するために必要な情報・データの種類と所在を把握しており、適切な情報収集を行っている。</t>
  </si>
  <si>
    <t>②営業活動計画立案</t>
  </si>
  <si>
    <t>利用者確保のために、ケアマネジャーや行政に対する営業活動（定期的な訪問による関係づくりやＰＲ活動、イベント等）の計画を立案している。</t>
  </si>
  <si>
    <t>利用者確保につながるような有効なＰＲ活動のために、創意・工夫をした企画立案をしている。</t>
  </si>
  <si>
    <t>営業活動計画は、ターゲット、アプローチの方法、タイムスケジュール、目標数値（売上、利用者獲得人数、ケアマネジャーへの訪問回数等）を、具体的に設定している。</t>
  </si>
  <si>
    <t>③営業活動の推進と進捗管理</t>
  </si>
  <si>
    <t>営業活動計画に基づき、ケアマネジャーや行政に対する営業活動、ＰＲ活動を推進し、利用者確保ならびに売上拡大に貢献している。</t>
  </si>
  <si>
    <t>行政（市区町村等）に働きかけ、新しいサービスの創造や開発のための情報収集や関係づくりを行っている。</t>
  </si>
  <si>
    <t>営業活動の進捗状況を定期的にチェックし、計画通りにいかない場合は、その原因把握を行い、必要な軌道修正を適切に行っている。</t>
  </si>
  <si>
    <t>④営業活動の結果の検証</t>
  </si>
  <si>
    <t>営業活動や実施したＰＲ活動の結果について、その有効性、効果、実績を確認し、改善策を提案、実施するとともに、次の営業活動計画につなげている。</t>
  </si>
  <si>
    <t>L4
L.3-4</t>
  </si>
  <si>
    <t>②介護保険法、関係法令、諸ルールの遵守</t>
  </si>
  <si>
    <t>L4
L.3-4</t>
  </si>
  <si>
    <t>③コンプライアンス・マネジメントの推進</t>
  </si>
  <si>
    <t>L4
L.3-4</t>
  </si>
  <si>
    <t>2.チームワークと
　コミュニケーション</t>
  </si>
  <si>
    <t>L4</t>
  </si>
  <si>
    <t>②他部門との連携による職務の遂行</t>
  </si>
  <si>
    <t>L4</t>
  </si>
  <si>
    <t>3.外部、関係機関
　との連携</t>
  </si>
  <si>
    <t>L4</t>
  </si>
  <si>
    <t>L4
L.3-4
L.2-4</t>
  </si>
  <si>
    <t>L.4
L.3-4</t>
  </si>
  <si>
    <t>L.4</t>
  </si>
  <si>
    <t>L.4</t>
  </si>
  <si>
    <t>5.利用者の安全確保、
　トラブルの未然防止</t>
  </si>
  <si>
    <t>①サービス提供時におけるリスクの理解</t>
  </si>
  <si>
    <t>L.4
L.2-4</t>
  </si>
  <si>
    <t>L.4
L.2-4</t>
  </si>
  <si>
    <r>
      <t>【② 介護サービス事業管理（事業所）</t>
    </r>
    <r>
      <rPr>
        <sz val="12"/>
        <rFont val="HG創英角ｺﾞｼｯｸUB"/>
        <family val="3"/>
      </rPr>
      <t>：部門責任者、複数・単一サービス・事業所の責任者</t>
    </r>
    <r>
      <rPr>
        <sz val="18"/>
        <rFont val="HG創英角ｺﾞｼｯｸUB"/>
        <family val="3"/>
      </rPr>
      <t>】</t>
    </r>
    <r>
      <rPr>
        <sz val="10"/>
        <rFont val="HG創英角ｺﾞｼｯｸUB"/>
        <family val="3"/>
      </rPr>
      <t>（選択能力ユニット）</t>
    </r>
  </si>
  <si>
    <t>2.個別援助計画の
　作成と見直し</t>
  </si>
  <si>
    <t>L.4</t>
  </si>
  <si>
    <t>訪問介護の場合、都合が悪くなってしまったヘルパーの代替要員を、スムーズに確保し、適切に調整を行っている。代替ヘルパー確保の際も、利用者の身体状況（介護度や障害の内容、程度）や性格と、ヘルパーの経験、スキルレベル、相性等が合うように、適確に組み合わせを行っている。</t>
  </si>
  <si>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</si>
  <si>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</si>
  <si>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</si>
  <si>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</si>
  <si>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</si>
  <si>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</si>
  <si>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</si>
  <si>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</si>
  <si>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</si>
  <si>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</si>
  <si>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</si>
  <si>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</si>
  <si>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</si>
  <si>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</si>
  <si>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</si>
  <si>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</si>
  <si>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</si>
  <si>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</si>
  <si>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</si>
  <si>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</si>
  <si>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</si>
  <si>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</si>
  <si>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</si>
  <si>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・「一人で遂行できる」レベルまで習熟する</t>
  </si>
  <si>
    <t>育成
目標</t>
  </si>
  <si>
    <t>能力ユニット・点数一覧</t>
  </si>
  <si>
    <t>能力ユニット名</t>
  </si>
  <si>
    <t>3.外部、関係機関との連携</t>
  </si>
  <si>
    <t>4.目標管理</t>
  </si>
  <si>
    <t>1.企業倫理とコンプライアンス</t>
  </si>
  <si>
    <t>2.食事介助</t>
  </si>
  <si>
    <t>3.入浴介助</t>
  </si>
  <si>
    <t>5.身体整容</t>
  </si>
  <si>
    <t>4.排泄介助</t>
  </si>
  <si>
    <t>6.調理</t>
  </si>
  <si>
    <t>7.洗濯</t>
  </si>
  <si>
    <t>8.掃除</t>
  </si>
  <si>
    <t>9.買い物代行</t>
  </si>
  <si>
    <t>5.利用者の安全確保、
　トラブルの未然防止</t>
  </si>
  <si>
    <t>2.チームワークと
　コミュニケーション</t>
  </si>
  <si>
    <t>1.企業倫理とコンプライアンス</t>
  </si>
  <si>
    <t>2.チームワークと
　コミュニケーション</t>
  </si>
  <si>
    <t>3.外部、関係機関との連携</t>
  </si>
  <si>
    <t>4.目標管理</t>
  </si>
  <si>
    <t>5.利用者の安全確保、
　トラブルの未然防止</t>
  </si>
  <si>
    <t>スキルレベルチェックグラフ
（①共通）</t>
  </si>
  <si>
    <t>スキルレベルチェックグラフ
（③訪問介護_技術）</t>
  </si>
  <si>
    <t>4.目標管理</t>
  </si>
  <si>
    <t>1.移動・移乗、
 体位交換、外出介助</t>
  </si>
  <si>
    <t>訪問介護</t>
  </si>
  <si>
    <t>訪問介護</t>
  </si>
  <si>
    <t>レベル</t>
  </si>
  <si>
    <t>能力ユニット</t>
  </si>
  <si>
    <t>能力細目</t>
  </si>
  <si>
    <t>職務遂行のための基準</t>
  </si>
  <si>
    <t>共通</t>
  </si>
  <si>
    <t>会社の理念や諸規程、組織に関する基本事項、ケアスタッフとしての職業倫理、介護保険法やサービス内容について把握している。</t>
  </si>
  <si>
    <t>職業人としての自覚を持ち、会社の理念や諸規定、法律やルールを遵守した行動を取っている。</t>
  </si>
  <si>
    <t>①上位者や同僚との連携による職務の遂行</t>
  </si>
  <si>
    <t>適切に上位者に報告・連絡・相談し、サービス品質の向上に努め、チームメンバーとも連携・協力しながら業務を遂行している。</t>
  </si>
  <si>
    <t>関連各部署の業務内容や自部門との連携の重要性を理解し、必要に応じて良好な連携をとっている。</t>
  </si>
  <si>
    <t>外部の担当者会議に出席し、ケースについての状況報告や問題提起を適切に行っているほか、他事業所のケアスタッフと日常的に良好な連絡・調整を行っている。また、感染症、認知症、虐待などに関して、上位者へ相談の上、関連部署と連携している。</t>
  </si>
  <si>
    <t>緊急の際は、上位者の指示やマニュアルに従って、利用者家族、ケアマネジャー、消防、警察等に対する連絡を的確に行っている。</t>
  </si>
  <si>
    <t>①目標設定</t>
  </si>
  <si>
    <t>全社、事業所、事務問の目標・方針、介護サービスのスキルレベルの向上などに対して、上位者の助言や指導を受けて、目標を適切に設定している。</t>
  </si>
  <si>
    <t>②進捗管理</t>
  </si>
  <si>
    <t>自らが立てた目標の達成に向けて自己研鑽を行い、定期的に進捗状況をチェックしているほか、情勢変化で達成の見通しが難しくなった場合は、上位者の助言を受けて、目標の見直しを行っている。</t>
  </si>
  <si>
    <t>③成果の検証</t>
  </si>
  <si>
    <t>目標の達成度、および成果や実績について、結果だけでなくプロセスも検証し、次の目標設定に生かしている。</t>
  </si>
  <si>
    <t>想定されるリスクを理解し、問題を未然に防ぐため、会社が講じている施策を理解しているほか、過去のトラブル事例を把握している。</t>
  </si>
  <si>
    <t>利用者情報の機密性を理解して業務に取り組んでいる。また、起こりそうなリスクや起きてしまったトラブル、ヒヤリ・ハットを適切に上位者に報告・連絡・相談しているほか、屋内外の不安全状態にも気を配り、問題があれば直ちに解決している。</t>
  </si>
  <si>
    <t>事前に、利用者の基本情報やケアの手順、ケアを行う上での留意点等の事項を確認している。</t>
  </si>
  <si>
    <t>サービスを実施する上で、不明な点や疑問点をその場で確認し、あいまいな点を残さないようにしている。</t>
  </si>
  <si>
    <t>重要なポイントやあいまいだった点はメモをし、業務を確実に遂行できるよう留意している。</t>
  </si>
  <si>
    <t>事前に、サービスの実施手順を「訪問介護計画」や「手順書」に基づき確実に確認している。</t>
  </si>
  <si>
    <t>サービス提供責任者または常勤ヘルパーの指導のもと、利用者宅においてサービス実施手順を確実に確認しながら、引き継ぎを受けている。</t>
  </si>
  <si>
    <t>利用者の最近の身体状況について上位者・同僚や家族に確認し、これを踏まえてサービスの準備を行っている。</t>
  </si>
  <si>
    <t>利用者の状況や介護実施上の留意点について、他のケアスタッフとの間で適切に申し受け・申し送りを行っている（仕事の引継ぎを適切に行っている）。</t>
  </si>
  <si>
    <t>サービスに必要な物品（エプロン、筆記用具、消毒液等）を確実に準備している。</t>
  </si>
  <si>
    <t>事業所で定められた基準に沿った服装・身だしなみをしている（ex. 動きやすい、失礼にあたらない、好感が持てる、清潔である等）。</t>
  </si>
  <si>
    <t>利用者宅に着き、これからサービスを開始する旨の連絡を、事業所に対し確実にしている。</t>
  </si>
  <si>
    <t>ケース・カンファレンス（サービス担当者会議）等のミーティングに参加して必要な情報を提供・共有するなど、他のスタッフと協力しながら介護サービスを実施している。</t>
  </si>
  <si>
    <t>自分自身、介護職としてうまくいったこと、いかなかったことの背景や原因を分析し、次の業務に生かしている。</t>
  </si>
  <si>
    <t>ミーティングやカンファレンス、上司への報告・連絡・相談等の機会を利用して、提供したサービスの内容や、ケアのやり方について検証し、自身の介護サービスの質を高めようと努めている。</t>
  </si>
  <si>
    <t>サービスの向上・改善に向けて、利用者情報の報告・連絡・相談の徹底など、周囲と連携して取り組んでいる。</t>
  </si>
  <si>
    <t>自己の介護サービスの質を高めるべく、指示を踏まえて勉強し、着実に習得している。</t>
  </si>
  <si>
    <t>L.3にて求められる項目</t>
  </si>
  <si>
    <t>4.利用者への情報提供</t>
  </si>
  <si>
    <t>①利用者に対する情報提供</t>
  </si>
  <si>
    <t>利用者や家族に対し、自社のサービスに関するパンフレット等により必要な情報提供を確実に行っている。</t>
  </si>
  <si>
    <t>利用者や家族に対して、地域社会資源の状況（フォーマルサービス、インフォーマルサービス等）についての、必要な情報提供を行っている。</t>
  </si>
  <si>
    <t>日頃から、利用者や家族との相談窓口として、気軽に相談しやすい雰囲気を作り、親身になって対応している。</t>
  </si>
  <si>
    <t>答えられないことや、わからないことには、その旨を相談者に伝え、正確な情報を確認後伝えている。</t>
  </si>
  <si>
    <t>利用者からの相談内容は、事業所に正確に報告をし、橋渡しを適確にしている。</t>
  </si>
  <si>
    <t>①ケアのスーパーバイズ、スキル指導</t>
  </si>
  <si>
    <t>②メンタルヘルス</t>
  </si>
  <si>
    <t>①移動・移乗の準備</t>
  </si>
  <si>
    <t>②移動・移乗</t>
  </si>
  <si>
    <t>③移動・移乗後の介助</t>
  </si>
  <si>
    <t>④体位交換</t>
  </si>
  <si>
    <t>⑤通院・外出介助</t>
  </si>
  <si>
    <t>2.食事介助</t>
  </si>
  <si>
    <t>①食事の準備</t>
  </si>
  <si>
    <t>③食後の介助</t>
  </si>
  <si>
    <t>3.入浴介助</t>
  </si>
  <si>
    <t>①入浴準備</t>
  </si>
  <si>
    <t>②入浴</t>
  </si>
  <si>
    <t>③入浴後の介助</t>
  </si>
  <si>
    <t>4.排泄介助</t>
  </si>
  <si>
    <t>①排泄準備</t>
  </si>
  <si>
    <t>②排泄</t>
  </si>
  <si>
    <t>③排泄後の介助</t>
  </si>
  <si>
    <t>5.身体整容</t>
  </si>
  <si>
    <t>①更衣介助</t>
  </si>
  <si>
    <t>②整容介助</t>
  </si>
  <si>
    <t>③口腔ケア</t>
  </si>
  <si>
    <t>6.調理</t>
  </si>
  <si>
    <t>①調理準備</t>
  </si>
  <si>
    <t>②調理</t>
  </si>
  <si>
    <t>③後片づけ</t>
  </si>
  <si>
    <t>7.洗濯</t>
  </si>
  <si>
    <t>①洗濯準備</t>
  </si>
  <si>
    <t>②洗濯</t>
  </si>
  <si>
    <t>③乾燥・収納</t>
  </si>
  <si>
    <t>8.掃除</t>
  </si>
  <si>
    <t>①掃除準備</t>
  </si>
  <si>
    <t>②掃除</t>
  </si>
  <si>
    <t>9.買い物代行</t>
  </si>
  <si>
    <t>①買物代行</t>
  </si>
  <si>
    <r>
      <t>【① 共通】</t>
    </r>
    <r>
      <rPr>
        <sz val="12"/>
        <rFont val="HG創英角ｺﾞｼｯｸUB"/>
        <family val="3"/>
      </rPr>
      <t>（共通能力ユニット）※基準詳細は「別紙１」参照</t>
    </r>
  </si>
  <si>
    <r>
      <t>1.</t>
    </r>
    <r>
      <rPr>
        <sz val="9"/>
        <rFont val="ＭＳ Ｐゴシック"/>
        <family val="3"/>
      </rPr>
      <t>企業倫理と
　コンプライアンス</t>
    </r>
  </si>
  <si>
    <t>①介護保険法、関係法令、諸ルールの内容の把握</t>
  </si>
  <si>
    <t>②介護保険法、関係法令、諸ルールの遵守</t>
  </si>
  <si>
    <t>2.チームワークと
　コミュニケーション</t>
  </si>
  <si>
    <t>②他部門との連携による職務の遂行</t>
  </si>
  <si>
    <t>3.外部、関係機関
　との連携</t>
  </si>
  <si>
    <t>①外部との連携、ネットワークづくり</t>
  </si>
  <si>
    <t>②緊急時対応</t>
  </si>
  <si>
    <t>5.利用者の安全確保、
　トラブルの未然防止</t>
  </si>
  <si>
    <t>①サービス提供時におけるリスクの理解</t>
  </si>
  <si>
    <t>②利用者の安全確保のための対応</t>
  </si>
  <si>
    <r>
      <t>【② 訪問介護】</t>
    </r>
    <r>
      <rPr>
        <sz val="12"/>
        <rFont val="HG創英角ｺﾞｼｯｸUB"/>
        <family val="3"/>
      </rPr>
      <t>（選択能力ユニット）</t>
    </r>
  </si>
  <si>
    <t>利用者宅までの移動手段、移動時間を事前に確認し、余裕を持って到着するようにしている。</t>
  </si>
  <si>
    <t>感染症予防のため、サービス開始前（排せつ介助、外出後、調理前等）に手指の消毒をするなど、対応を行っている。</t>
  </si>
  <si>
    <t>②サービス実施</t>
  </si>
  <si>
    <t>L.1</t>
  </si>
  <si>
    <t>基本的な介護技術・知識を有し、決められた内容のサービスを、決められた手順で確実に実施している。</t>
  </si>
  <si>
    <t>比較的難易度が低い利用者（ex. ＡＤＬが比較的自立的で元気な利用者、コミュニケーションもスムーズにできる利用者等）についても、状態に応じた適切な介護技術で介護を行っている。</t>
  </si>
  <si>
    <t>利用者の身体状況の変化等に気を配り、異変があれば見落とさない（ex. 顔色、食欲、元気があるか、発熱、褥瘡やあざ、痛い・痒い等の訴え等）。</t>
  </si>
  <si>
    <t>緊急事態や異変が発生した場合は、対応のルールに基づき、迅速・適確に対応している（ex. 事業所に連絡を入れる等）。</t>
  </si>
  <si>
    <t>利用者や利用者家族に対し、伝えるべきことを正確に伝えるとともに、相手の話は冷静に最後まで聞く等、基本的なコミュニケーションを適切に行っている。利用者に自分の考えを押しつけることなく、傾聴の姿勢をもって接している。</t>
  </si>
  <si>
    <t>L.1-2</t>
  </si>
  <si>
    <t>何でもヘルパーがやってあげるのではなく、利用者の自立支援（自分でできるようにすること）を目指したケアを心がけている。</t>
  </si>
  <si>
    <t>③サービス実施後の記録・報告</t>
  </si>
  <si>
    <t>②ケアのやり方等サービス向上に向けた提案</t>
  </si>
  <si>
    <r>
      <t>【③ 訪問介護（技術）】</t>
    </r>
    <r>
      <rPr>
        <sz val="12"/>
        <rFont val="HG創英角ｺﾞｼｯｸUB"/>
        <family val="3"/>
      </rPr>
      <t>（選択能力ユニット）※基準詳細は「別紙２」参照</t>
    </r>
  </si>
  <si>
    <t>■ OJTコミュニケーションシート ■</t>
  </si>
  <si>
    <t>■ OJTコミュニケーションシート ■</t>
  </si>
  <si>
    <t>■ 基本情報入力 ■</t>
  </si>
  <si>
    <t>レベル１</t>
  </si>
  <si>
    <t>レベル</t>
  </si>
  <si>
    <t>Aさん</t>
  </si>
  <si>
    <t>A事業所</t>
  </si>
  <si>
    <t>A事業所</t>
  </si>
  <si>
    <t>B上司</t>
  </si>
  <si>
    <t>B上司</t>
  </si>
  <si>
    <t>～</t>
  </si>
  <si>
    <t>平均点
（自己評価）</t>
  </si>
  <si>
    <t>平均点
（上司評価）</t>
  </si>
  <si>
    <t>○</t>
  </si>
  <si>
    <t>×</t>
  </si>
  <si>
    <t>△</t>
  </si>
  <si>
    <t>－</t>
  </si>
  <si>
    <t>※赤色の入力箇所に、基本情報を入力してください。アウトプットの基本情報欄は自動的に入力されます。</t>
  </si>
  <si>
    <t>点数
上司</t>
  </si>
  <si>
    <t>点数
自己</t>
  </si>
  <si>
    <t>育成目標</t>
  </si>
  <si>
    <t>■ OJTコミュニケーションシート ■</t>
  </si>
  <si>
    <t>・食事準備の際に、利用者とのコミュニケーションを図りながら、その日の状況や体調等の情報を把握しましょう。</t>
  </si>
  <si>
    <t>・20XX年X月まで継続実施
・--------------</t>
  </si>
  <si>
    <t>・「食事の準備」時の情報収集および調理対応</t>
  </si>
  <si>
    <t>・○月×日にBさんと同行訪問して、対応方法等を学ぶ。
・--------------</t>
  </si>
  <si>
    <t xml:space="preserve">
・--------------</t>
  </si>
  <si>
    <t>・--------------</t>
  </si>
  <si>
    <t>Aさん</t>
  </si>
  <si>
    <t>レベル</t>
  </si>
  <si>
    <r>
      <t>1.</t>
    </r>
    <r>
      <rPr>
        <sz val="9"/>
        <rFont val="ＭＳ Ｐゴシック"/>
        <family val="3"/>
      </rPr>
      <t>企業倫理と
　コンプライアンス</t>
    </r>
  </si>
  <si>
    <t>①介護保険法、関係法令、諸ルールの内容の把握</t>
  </si>
  <si>
    <t>1.初回サービスのため
　の準備</t>
  </si>
  <si>
    <t>①利用者基本情報の把握</t>
  </si>
  <si>
    <t>②サービスの実施手順の確認</t>
  </si>
  <si>
    <t>初めて訪問する場合は、サービス提供責任者または常勤ヘルパーとの待ち合わせ場所や時間を確実に確認している。</t>
  </si>
  <si>
    <t>サービス実施のための準備を適切に行っている（利用者への訪問日時のご案内等）。</t>
  </si>
  <si>
    <t>2.訪問介護サービス
　の実施</t>
  </si>
  <si>
    <t>①介護サービス実施のための事前準備</t>
  </si>
  <si>
    <t>サービスが終了した旨の連絡を事業所に対し確実にしている。</t>
  </si>
  <si>
    <t>L.1</t>
  </si>
  <si>
    <t>必要事項を連絡帳に漏れなく記入している。</t>
  </si>
  <si>
    <t>サービスの実施記録を正確に記入し、所定の期日までに確実に事業所に提出している。</t>
  </si>
  <si>
    <t>L.1-2</t>
  </si>
  <si>
    <t>利用者の体調の変化、異変、利用者のスケジュール変更等があった場合は、サービス提供責任者や管理者に速やかに、確実に連絡・相談・報告をしている。</t>
  </si>
  <si>
    <t>3.サービスの検証</t>
  </si>
  <si>
    <t>①サービスの振り返り、自己評価</t>
  </si>
  <si>
    <t>訪問介護計画の目的を理解し、計画に対する実施結果について振り返り、問題点や改善点を把握し、適確に上司に報告している。</t>
  </si>
  <si>
    <t>②介護に関する利用者からの相談に対する対応</t>
  </si>
  <si>
    <t>利用者に変化がないか観察し、異変に気づいたときは、速やかに上位者に報告したうえで、必要に即して家族に連絡している。</t>
  </si>
  <si>
    <r>
      <t>5.</t>
    </r>
    <r>
      <rPr>
        <sz val="9"/>
        <rFont val="ＭＳ Ｐゴシック"/>
        <family val="3"/>
      </rPr>
      <t>スタッフの指導
　・育成</t>
    </r>
  </si>
  <si>
    <t>1.移動・移乗介助、
体位交換、外出介助</t>
  </si>
  <si>
    <t>②食事介助</t>
  </si>
  <si>
    <t/>
  </si>
  <si>
    <t>①スケジュール作成</t>
  </si>
  <si>
    <t>③サービス実績の確認</t>
  </si>
  <si>
    <t>スキルレベルチェックグラフ
（②介護サービス事業管理）</t>
  </si>
  <si>
    <t>①ケアマネジャーとの連携</t>
  </si>
  <si>
    <t>③その他関係機関との連携</t>
  </si>
  <si>
    <t>1.契約</t>
  </si>
  <si>
    <t>2.個別援助計画の
　作成と見直し</t>
  </si>
  <si>
    <t>4.要員管理</t>
  </si>
  <si>
    <t>5.スケジュール管理</t>
  </si>
  <si>
    <t>6.人材育成</t>
  </si>
  <si>
    <t>7.請求関連業務</t>
  </si>
  <si>
    <t>8.衛生管理</t>
  </si>
  <si>
    <t>9.営業</t>
  </si>
  <si>
    <t>3.利用者の日常的な状態の把握とケアの品質管理</t>
  </si>
  <si>
    <t>3.利用者の日常的な状態の
  把握とケアの品質管理</t>
  </si>
  <si>
    <t>スキルレベルチェックグラフ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</si>
</sst>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5">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9"/>
      <name val="MS UI Gothic"/>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sz val="5.75"/>
      <color indexed="9"/>
      <name val="ＭＳ Ｐゴシック"/>
      <family val="3"/>
    </font>
    <font>
      <sz val="8.5"/>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65"/>
        <bgColor indexed="64"/>
      </patternFill>
    </fill>
    <fill>
      <patternFill patternType="gray0625"/>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color indexed="63"/>
      </left>
      <right style="thin"/>
      <top style="thin"/>
      <bottom>
        <color indexed="63"/>
      </bottom>
    </border>
    <border>
      <left style="thin"/>
      <right style="hair"/>
      <top style="thin"/>
      <bottom style="thin"/>
    </border>
    <border>
      <left style="thin"/>
      <right style="hair"/>
      <top>
        <color indexed="63"/>
      </top>
      <bottom style="thin"/>
    </border>
    <border>
      <left>
        <color indexed="63"/>
      </left>
      <right style="thin"/>
      <top>
        <color indexed="63"/>
      </top>
      <bottom style="thin"/>
    </border>
    <border>
      <left style="thin"/>
      <right style="hair"/>
      <top style="thin"/>
      <bottom style="hair"/>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style="thin"/>
    </border>
    <border>
      <left style="thin"/>
      <right style="hair"/>
      <top>
        <color indexed="63"/>
      </top>
      <bottom>
        <color indexed="63"/>
      </bottom>
    </border>
    <border>
      <left>
        <color indexed="63"/>
      </left>
      <right style="thin"/>
      <top>
        <color indexed="63"/>
      </top>
      <bottom style="hair"/>
    </border>
    <border>
      <left style="thin"/>
      <right style="hair"/>
      <top style="hair"/>
      <bottom>
        <color indexed="63"/>
      </bottom>
    </border>
    <border>
      <left>
        <color indexed="63"/>
      </left>
      <right style="thin"/>
      <top>
        <color indexed="63"/>
      </top>
      <bottom>
        <color indexed="63"/>
      </bottom>
    </border>
    <border>
      <left style="thin"/>
      <right style="thin"/>
      <top style="hair"/>
      <bottom style="hair"/>
    </border>
    <border>
      <left>
        <color indexed="63"/>
      </left>
      <right>
        <color indexed="63"/>
      </right>
      <top style="hair"/>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color indexed="63"/>
      </right>
      <top style="thin"/>
      <bottom>
        <color indexed="63"/>
      </bottom>
    </border>
    <border>
      <left style="thin"/>
      <right style="thin"/>
      <top style="hair"/>
      <bottom>
        <color indexed="63"/>
      </bottom>
    </border>
    <border>
      <left>
        <color indexed="63"/>
      </left>
      <right style="thin"/>
      <top style="hair"/>
      <bottom style="thin"/>
    </border>
    <border>
      <left>
        <color indexed="63"/>
      </left>
      <right style="thin"/>
      <top style="hair"/>
      <bottom>
        <color indexed="63"/>
      </bottom>
    </border>
    <border>
      <left style="thin"/>
      <right style="hair"/>
      <top>
        <color indexed="63"/>
      </top>
      <bottom style="hair"/>
    </border>
    <border>
      <left>
        <color indexed="63"/>
      </left>
      <right>
        <color indexed="63"/>
      </right>
      <top style="thin"/>
      <bottom style="hair"/>
    </border>
    <border>
      <left>
        <color indexed="63"/>
      </left>
      <right>
        <color indexed="63"/>
      </right>
      <top style="hair"/>
      <bottom style="hair"/>
    </border>
    <border>
      <left style="hair"/>
      <right style="thin"/>
      <top style="thin"/>
      <bottom style="hair"/>
    </border>
    <border>
      <left style="thin"/>
      <right>
        <color indexed="63"/>
      </right>
      <top>
        <color indexed="63"/>
      </top>
      <bottom>
        <color indexed="63"/>
      </bottom>
    </border>
    <border>
      <left style="hair"/>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446">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1">
      <alignment/>
      <protection/>
    </xf>
    <xf numFmtId="0" fontId="27" fillId="0" borderId="0" xfId="61" applyFont="1" applyFill="1" applyAlignment="1">
      <alignment vertical="center"/>
      <protection/>
    </xf>
    <xf numFmtId="0" fontId="5" fillId="0" borderId="0" xfId="61" applyBorder="1" applyAlignment="1">
      <alignment/>
      <protection/>
    </xf>
    <xf numFmtId="0" fontId="5" fillId="0" borderId="0" xfId="61" applyFill="1" applyBorder="1" applyAlignment="1">
      <alignment/>
      <protection/>
    </xf>
    <xf numFmtId="0" fontId="5" fillId="0" borderId="0" xfId="61" applyAlignment="1">
      <alignment/>
      <protection/>
    </xf>
    <xf numFmtId="0" fontId="25" fillId="0" borderId="0" xfId="61" applyFont="1" applyFill="1" applyBorder="1" applyAlignment="1">
      <alignment horizontal="center" vertical="center"/>
      <protection/>
    </xf>
    <xf numFmtId="0" fontId="23" fillId="0" borderId="0" xfId="61" applyFont="1" applyAlignment="1">
      <alignment/>
      <protection/>
    </xf>
    <xf numFmtId="0" fontId="23" fillId="16" borderId="10" xfId="61" applyFont="1" applyFill="1" applyBorder="1" applyAlignment="1">
      <alignment/>
      <protection/>
    </xf>
    <xf numFmtId="0" fontId="23" fillId="16" borderId="11" xfId="61" applyFont="1" applyFill="1" applyBorder="1" applyAlignment="1">
      <alignment/>
      <protection/>
    </xf>
    <xf numFmtId="0" fontId="26" fillId="16" borderId="12" xfId="61" applyFont="1" applyFill="1" applyBorder="1" applyAlignment="1">
      <alignment/>
      <protection/>
    </xf>
    <xf numFmtId="0" fontId="23" fillId="0" borderId="11" xfId="61" applyFont="1" applyBorder="1" applyAlignment="1">
      <alignment/>
      <protection/>
    </xf>
    <xf numFmtId="0" fontId="26" fillId="0" borderId="11" xfId="61" applyFont="1" applyBorder="1" applyAlignment="1">
      <alignment/>
      <protection/>
    </xf>
    <xf numFmtId="0" fontId="23" fillId="16" borderId="13" xfId="61" applyFont="1" applyFill="1" applyBorder="1" applyAlignment="1">
      <alignment/>
      <protection/>
    </xf>
    <xf numFmtId="0" fontId="26" fillId="16" borderId="11" xfId="61" applyFont="1" applyFill="1" applyBorder="1" applyAlignment="1">
      <alignment/>
      <protection/>
    </xf>
    <xf numFmtId="0" fontId="1" fillId="0" borderId="12" xfId="61" applyFont="1" applyBorder="1" applyAlignment="1">
      <alignment/>
      <protection/>
    </xf>
    <xf numFmtId="0" fontId="23" fillId="16" borderId="12" xfId="61" applyFont="1" applyFill="1" applyBorder="1" applyAlignment="1">
      <alignment/>
      <protection/>
    </xf>
    <xf numFmtId="0" fontId="5" fillId="0" borderId="12" xfId="61" applyFont="1" applyBorder="1" applyAlignment="1">
      <alignment/>
      <protection/>
    </xf>
    <xf numFmtId="0" fontId="26" fillId="0" borderId="0" xfId="61" applyFont="1" applyAlignment="1">
      <alignment/>
      <protection/>
    </xf>
    <xf numFmtId="0" fontId="29" fillId="0" borderId="0" xfId="61" applyFont="1" applyFill="1" applyBorder="1" applyAlignment="1">
      <alignment/>
      <protection/>
    </xf>
    <xf numFmtId="0" fontId="30" fillId="0" borderId="0" xfId="61" applyFont="1" applyFill="1" applyBorder="1" applyAlignment="1">
      <alignment/>
      <protection/>
    </xf>
    <xf numFmtId="0" fontId="31" fillId="0" borderId="0" xfId="61" applyFont="1" applyFill="1" applyBorder="1" applyAlignment="1">
      <alignment/>
      <protection/>
    </xf>
    <xf numFmtId="0" fontId="26" fillId="0" borderId="0" xfId="61" applyFont="1" applyBorder="1" applyAlignment="1">
      <alignment/>
      <protection/>
    </xf>
    <xf numFmtId="0" fontId="5" fillId="0" borderId="14" xfId="61" applyBorder="1" applyAlignment="1">
      <alignment/>
      <protection/>
    </xf>
    <xf numFmtId="0" fontId="5" fillId="0" borderId="15" xfId="61" applyBorder="1" applyAlignment="1">
      <alignment/>
      <protection/>
    </xf>
    <xf numFmtId="0" fontId="5" fillId="0" borderId="16" xfId="61" applyBorder="1" applyAlignment="1">
      <alignment/>
      <protection/>
    </xf>
    <xf numFmtId="0" fontId="26" fillId="0" borderId="16" xfId="61" applyFont="1" applyBorder="1" applyAlignment="1">
      <alignment/>
      <protection/>
    </xf>
    <xf numFmtId="0" fontId="5" fillId="0" borderId="17" xfId="61" applyBorder="1" applyAlignment="1">
      <alignment/>
      <protection/>
    </xf>
    <xf numFmtId="0" fontId="5" fillId="0" borderId="18" xfId="61" applyBorder="1" applyAlignment="1">
      <alignment/>
      <protection/>
    </xf>
    <xf numFmtId="0" fontId="26" fillId="0" borderId="18" xfId="61" applyFont="1" applyBorder="1" applyAlignment="1">
      <alignment/>
      <protection/>
    </xf>
    <xf numFmtId="0" fontId="23" fillId="0" borderId="19" xfId="61" applyFont="1" applyFill="1" applyBorder="1" applyAlignment="1">
      <alignment/>
      <protection/>
    </xf>
    <xf numFmtId="0" fontId="26" fillId="0" borderId="20" xfId="61" applyFont="1" applyFill="1" applyBorder="1" applyAlignment="1">
      <alignment/>
      <protection/>
    </xf>
    <xf numFmtId="0" fontId="23" fillId="0" borderId="20" xfId="61" applyFont="1" applyFill="1" applyBorder="1" applyAlignment="1">
      <alignment/>
      <protection/>
    </xf>
    <xf numFmtId="0" fontId="5" fillId="0" borderId="20" xfId="61" applyFill="1" applyBorder="1" applyAlignment="1">
      <alignment/>
      <protection/>
    </xf>
    <xf numFmtId="0" fontId="5" fillId="0" borderId="21" xfId="61" applyBorder="1" applyAlignment="1">
      <alignment/>
      <protection/>
    </xf>
    <xf numFmtId="0" fontId="26" fillId="0" borderId="22" xfId="61" applyFont="1" applyBorder="1" applyAlignment="1">
      <alignment/>
      <protection/>
    </xf>
    <xf numFmtId="0" fontId="26" fillId="0" borderId="23" xfId="61" applyFont="1" applyBorder="1" applyAlignment="1">
      <alignment/>
      <protection/>
    </xf>
    <xf numFmtId="0" fontId="23" fillId="0" borderId="24" xfId="61" applyFont="1" applyFill="1" applyBorder="1" applyAlignment="1">
      <alignment/>
      <protection/>
    </xf>
    <xf numFmtId="0" fontId="5" fillId="0" borderId="24" xfId="61" applyFill="1" applyBorder="1" applyAlignment="1">
      <alignment/>
      <protection/>
    </xf>
    <xf numFmtId="0" fontId="23" fillId="0" borderId="19" xfId="61" applyFont="1" applyFill="1" applyBorder="1" applyAlignment="1">
      <alignment vertical="top"/>
      <protection/>
    </xf>
    <xf numFmtId="0" fontId="26" fillId="0" borderId="20" xfId="61" applyFont="1" applyFill="1" applyBorder="1" applyAlignment="1">
      <alignment vertical="top"/>
      <protection/>
    </xf>
    <xf numFmtId="0" fontId="26" fillId="0" borderId="24" xfId="61" applyFont="1" applyFill="1" applyBorder="1" applyAlignment="1">
      <alignment vertical="top"/>
      <protection/>
    </xf>
    <xf numFmtId="189" fontId="5" fillId="0" borderId="0" xfId="61" applyNumberFormat="1" applyAlignment="1">
      <alignment/>
      <protection/>
    </xf>
    <xf numFmtId="0" fontId="23" fillId="0" borderId="25" xfId="61" applyFont="1" applyBorder="1" applyAlignment="1">
      <alignment/>
      <protection/>
    </xf>
    <xf numFmtId="0" fontId="26" fillId="0" borderId="25" xfId="61" applyFont="1" applyBorder="1" applyAlignment="1">
      <alignment/>
      <protection/>
    </xf>
    <xf numFmtId="189" fontId="30" fillId="0" borderId="25" xfId="61" applyNumberFormat="1" applyFont="1" applyBorder="1" applyAlignment="1">
      <alignment horizontal="center"/>
      <protection/>
    </xf>
    <xf numFmtId="0" fontId="23" fillId="16" borderId="25" xfId="61" applyFont="1" applyFill="1" applyBorder="1" applyAlignment="1">
      <alignment/>
      <protection/>
    </xf>
    <xf numFmtId="0" fontId="26" fillId="16" borderId="25" xfId="61" applyFont="1" applyFill="1" applyBorder="1" applyAlignment="1">
      <alignment/>
      <protection/>
    </xf>
    <xf numFmtId="189" fontId="30" fillId="16" borderId="25" xfId="61" applyNumberFormat="1" applyFont="1" applyFill="1" applyBorder="1" applyAlignment="1">
      <alignment horizontal="center"/>
      <protection/>
    </xf>
    <xf numFmtId="0" fontId="29" fillId="24" borderId="25" xfId="61" applyFont="1" applyFill="1" applyBorder="1" applyAlignment="1">
      <alignment vertical="center"/>
      <protection/>
    </xf>
    <xf numFmtId="0" fontId="5" fillId="24" borderId="25" xfId="61" applyFont="1" applyFill="1" applyBorder="1" applyAlignment="1">
      <alignment vertical="center"/>
      <protection/>
    </xf>
    <xf numFmtId="0" fontId="24" fillId="24" borderId="25" xfId="61" applyFont="1" applyFill="1" applyBorder="1" applyAlignment="1">
      <alignment vertical="center"/>
      <protection/>
    </xf>
    <xf numFmtId="0" fontId="29" fillId="24" borderId="25" xfId="61"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1" applyFont="1" applyFill="1" applyAlignment="1">
      <alignment/>
      <protection/>
    </xf>
    <xf numFmtId="0" fontId="34" fillId="3" borderId="0" xfId="61" applyFont="1" applyFill="1" applyAlignment="1">
      <alignment/>
      <protection/>
    </xf>
    <xf numFmtId="0" fontId="35" fillId="3" borderId="0" xfId="61" applyFont="1" applyFill="1" applyAlignment="1">
      <alignment/>
      <protection/>
    </xf>
    <xf numFmtId="0" fontId="0" fillId="0" borderId="11" xfId="0" applyBorder="1" applyAlignment="1">
      <alignment/>
    </xf>
    <xf numFmtId="0" fontId="1" fillId="0" borderId="12" xfId="61" applyFont="1" applyBorder="1" applyAlignment="1">
      <alignment horizontal="center"/>
      <protection/>
    </xf>
    <xf numFmtId="0" fontId="26" fillId="0" borderId="15" xfId="61" applyFont="1" applyFill="1" applyBorder="1" applyAlignment="1">
      <alignment vertical="top"/>
      <protection/>
    </xf>
    <xf numFmtId="0" fontId="26" fillId="0" borderId="21" xfId="61" applyFont="1" applyFill="1" applyBorder="1" applyAlignment="1">
      <alignment vertical="top"/>
      <protection/>
    </xf>
    <xf numFmtId="0" fontId="23" fillId="0" borderId="14" xfId="61" applyFont="1" applyFill="1" applyBorder="1" applyAlignment="1">
      <alignment/>
      <protection/>
    </xf>
    <xf numFmtId="0" fontId="23" fillId="16" borderId="26" xfId="61" applyFont="1" applyFill="1" applyBorder="1" applyAlignment="1">
      <alignment/>
      <protection/>
    </xf>
    <xf numFmtId="0" fontId="5" fillId="0" borderId="22" xfId="61" applyBorder="1" applyAlignment="1">
      <alignment/>
      <protection/>
    </xf>
    <xf numFmtId="0" fontId="23" fillId="0" borderId="11" xfId="61" applyFont="1" applyBorder="1" applyAlignment="1">
      <alignment horizontal="center"/>
      <protection/>
    </xf>
    <xf numFmtId="0" fontId="0" fillId="0" borderId="11" xfId="0" applyBorder="1" applyAlignment="1">
      <alignment horizontal="center"/>
    </xf>
    <xf numFmtId="0" fontId="0" fillId="0" borderId="26" xfId="0" applyBorder="1" applyAlignment="1">
      <alignment vertical="center" wrapText="1"/>
    </xf>
    <xf numFmtId="0" fontId="4" fillId="0" borderId="27" xfId="62" applyFont="1" applyFill="1" applyBorder="1" applyAlignment="1">
      <alignment horizontal="center" vertical="center"/>
      <protection/>
    </xf>
    <xf numFmtId="0" fontId="0" fillId="23" borderId="28" xfId="0" applyFill="1" applyBorder="1" applyAlignment="1">
      <alignment vertical="center" wrapText="1"/>
    </xf>
    <xf numFmtId="0" fontId="0" fillId="23" borderId="29" xfId="0" applyFill="1" applyBorder="1" applyAlignment="1">
      <alignment vertical="center" wrapText="1"/>
    </xf>
    <xf numFmtId="0" fontId="39" fillId="0" borderId="0" xfId="0" applyFont="1" applyAlignment="1">
      <alignment/>
    </xf>
    <xf numFmtId="0" fontId="0" fillId="0" borderId="0" xfId="0" applyAlignment="1">
      <alignment horizontal="center"/>
    </xf>
    <xf numFmtId="0" fontId="4" fillId="0" borderId="0" xfId="0" applyFont="1" applyAlignment="1">
      <alignment horizontal="center" vertical="center"/>
    </xf>
    <xf numFmtId="0" fontId="40" fillId="25" borderId="28" xfId="63"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 fillId="23" borderId="28" xfId="0" applyFont="1" applyFill="1" applyBorder="1" applyAlignment="1">
      <alignment vertical="center" wrapText="1"/>
    </xf>
    <xf numFmtId="0" fontId="4" fillId="23" borderId="28" xfId="0" applyFont="1" applyFill="1" applyBorder="1" applyAlignment="1">
      <alignment horizontal="center" vertical="center" wrapText="1"/>
    </xf>
    <xf numFmtId="0" fontId="4" fillId="23" borderId="30" xfId="0" applyFont="1" applyFill="1" applyBorder="1" applyAlignment="1">
      <alignment horizontal="center" vertical="center" wrapText="1"/>
    </xf>
    <xf numFmtId="0" fontId="4" fillId="23" borderId="31" xfId="0" applyFont="1" applyFill="1" applyBorder="1" applyAlignment="1">
      <alignment vertical="center" wrapText="1"/>
    </xf>
    <xf numFmtId="0" fontId="4" fillId="23" borderId="26" xfId="0" applyFont="1" applyFill="1" applyBorder="1" applyAlignment="1">
      <alignment vertical="center" wrapText="1"/>
    </xf>
    <xf numFmtId="0" fontId="4" fillId="23" borderId="26" xfId="0" applyFont="1" applyFill="1" applyBorder="1" applyAlignment="1">
      <alignment horizontal="center" vertical="center" wrapText="1"/>
    </xf>
    <xf numFmtId="0" fontId="4" fillId="23" borderId="32" xfId="0" applyFont="1" applyFill="1" applyBorder="1" applyAlignment="1">
      <alignment horizontal="center" vertical="center" wrapText="1"/>
    </xf>
    <xf numFmtId="0" fontId="4" fillId="23" borderId="12" xfId="0" applyFont="1" applyFill="1" applyBorder="1" applyAlignment="1">
      <alignment vertical="center" wrapText="1"/>
    </xf>
    <xf numFmtId="0" fontId="0" fillId="23" borderId="26" xfId="0" applyFill="1" applyBorder="1" applyAlignment="1">
      <alignment vertical="center" wrapText="1"/>
    </xf>
    <xf numFmtId="0" fontId="0" fillId="23" borderId="28"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0" fillId="23" borderId="29" xfId="0" applyFont="1" applyFill="1" applyBorder="1" applyAlignment="1">
      <alignment horizontal="center" vertical="center" wrapText="1"/>
    </xf>
    <xf numFmtId="0" fontId="4" fillId="23" borderId="33" xfId="0" applyFont="1" applyFill="1" applyBorder="1" applyAlignment="1">
      <alignment horizontal="center" vertical="center" wrapText="1"/>
    </xf>
    <xf numFmtId="0" fontId="4" fillId="23" borderId="34" xfId="0" applyFont="1" applyFill="1" applyBorder="1" applyAlignment="1">
      <alignment vertical="center" wrapText="1"/>
    </xf>
    <xf numFmtId="0" fontId="40" fillId="25" borderId="28" xfId="0" applyFont="1" applyFill="1" applyBorder="1" applyAlignment="1">
      <alignment horizontal="center" vertical="center" shrinkToFit="1"/>
    </xf>
    <xf numFmtId="0" fontId="4" fillId="0" borderId="35" xfId="62" applyFont="1" applyFill="1" applyBorder="1" applyAlignment="1">
      <alignment horizontal="center" vertical="center"/>
      <protection/>
    </xf>
    <xf numFmtId="0" fontId="4" fillId="0" borderId="36"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vertical="center" wrapText="1"/>
    </xf>
    <xf numFmtId="0" fontId="4" fillId="0" borderId="39" xfId="62" applyFont="1" applyFill="1" applyBorder="1" applyAlignment="1">
      <alignment horizontal="center" vertical="center"/>
      <protection/>
    </xf>
    <xf numFmtId="0" fontId="4" fillId="0" borderId="34" xfId="0" applyFont="1" applyBorder="1" applyAlignment="1">
      <alignment vertical="center" wrapText="1"/>
    </xf>
    <xf numFmtId="0" fontId="4" fillId="0" borderId="40" xfId="0" applyFont="1" applyBorder="1" applyAlignment="1">
      <alignment horizontal="center" vertical="center"/>
    </xf>
    <xf numFmtId="0" fontId="4" fillId="0" borderId="41" xfId="0" applyFont="1" applyBorder="1" applyAlignment="1">
      <alignment vertical="center" wrapText="1"/>
    </xf>
    <xf numFmtId="0" fontId="4" fillId="0" borderId="37" xfId="62" applyFont="1" applyFill="1" applyBorder="1" applyAlignment="1">
      <alignment horizontal="center" vertical="center"/>
      <protection/>
    </xf>
    <xf numFmtId="0" fontId="41" fillId="0" borderId="38" xfId="0" applyFont="1" applyFill="1" applyBorder="1" applyAlignment="1">
      <alignment vertical="center" wrapText="1"/>
    </xf>
    <xf numFmtId="0" fontId="41" fillId="0" borderId="0" xfId="0" applyFont="1" applyFill="1" applyAlignment="1">
      <alignment/>
    </xf>
    <xf numFmtId="0" fontId="4" fillId="0" borderId="40" xfId="62" applyFont="1" applyFill="1" applyBorder="1" applyAlignment="1">
      <alignment horizontal="center" vertical="center"/>
      <protection/>
    </xf>
    <xf numFmtId="0" fontId="4" fillId="0" borderId="42" xfId="0" applyFont="1" applyBorder="1" applyAlignment="1">
      <alignment horizontal="center" vertical="center"/>
    </xf>
    <xf numFmtId="0" fontId="4" fillId="0" borderId="42" xfId="62" applyFont="1" applyFill="1" applyBorder="1" applyAlignment="1">
      <alignment horizontal="center" vertical="center"/>
      <protection/>
    </xf>
    <xf numFmtId="0" fontId="4" fillId="0" borderId="35" xfId="0" applyFont="1" applyBorder="1" applyAlignment="1">
      <alignment horizontal="center" vertical="center"/>
    </xf>
    <xf numFmtId="0" fontId="4" fillId="0" borderId="43" xfId="0" applyFont="1" applyBorder="1" applyAlignment="1">
      <alignment vertical="center" wrapText="1"/>
    </xf>
    <xf numFmtId="0" fontId="4" fillId="0" borderId="39" xfId="0" applyFont="1" applyBorder="1" applyAlignment="1">
      <alignment horizontal="center" vertical="center"/>
    </xf>
    <xf numFmtId="0" fontId="4" fillId="16" borderId="28"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13" xfId="62" applyFont="1" applyFill="1" applyBorder="1" applyAlignment="1">
      <alignment vertical="center" wrapText="1"/>
      <protection/>
    </xf>
    <xf numFmtId="0" fontId="4" fillId="16" borderId="44" xfId="62" applyFont="1" applyFill="1" applyBorder="1" applyAlignment="1">
      <alignment horizontal="center" vertical="center"/>
      <protection/>
    </xf>
    <xf numFmtId="0" fontId="4" fillId="0" borderId="38" xfId="62" applyFont="1" applyFill="1" applyBorder="1" applyAlignment="1">
      <alignment vertical="center" wrapText="1"/>
      <protection/>
    </xf>
    <xf numFmtId="0" fontId="4" fillId="16" borderId="29" xfId="62" applyFont="1" applyFill="1" applyBorder="1" applyAlignment="1">
      <alignment horizontal="center" vertical="center"/>
      <protection/>
    </xf>
    <xf numFmtId="0" fontId="4" fillId="0" borderId="34" xfId="62" applyFont="1" applyFill="1" applyBorder="1" applyAlignment="1">
      <alignment vertical="center" wrapText="1"/>
      <protection/>
    </xf>
    <xf numFmtId="0" fontId="4" fillId="0" borderId="33" xfId="0" applyFont="1" applyBorder="1" applyAlignment="1">
      <alignment horizontal="center" vertical="center"/>
    </xf>
    <xf numFmtId="0" fontId="4" fillId="0" borderId="45" xfId="0" applyFont="1" applyBorder="1" applyAlignment="1">
      <alignment vertical="center" wrapText="1"/>
    </xf>
    <xf numFmtId="0" fontId="4" fillId="26" borderId="26" xfId="0" applyFont="1" applyFill="1" applyBorder="1" applyAlignment="1">
      <alignment vertical="center" wrapText="1"/>
    </xf>
    <xf numFmtId="0" fontId="41" fillId="23" borderId="36" xfId="0" applyFont="1" applyFill="1" applyBorder="1" applyAlignment="1">
      <alignment vertical="center"/>
    </xf>
    <xf numFmtId="0" fontId="41" fillId="23" borderId="38" xfId="0" applyFont="1" applyFill="1" applyBorder="1" applyAlignment="1">
      <alignment vertical="center"/>
    </xf>
    <xf numFmtId="0" fontId="41" fillId="23" borderId="34" xfId="0" applyFont="1" applyFill="1" applyBorder="1" applyAlignment="1">
      <alignment vertical="center"/>
    </xf>
    <xf numFmtId="0" fontId="41" fillId="23" borderId="0" xfId="0" applyFont="1" applyFill="1" applyAlignment="1">
      <alignment vertical="center"/>
    </xf>
    <xf numFmtId="0" fontId="41" fillId="23" borderId="41" xfId="0" applyFont="1" applyFill="1" applyBorder="1" applyAlignment="1">
      <alignment vertical="center"/>
    </xf>
    <xf numFmtId="0" fontId="4" fillId="0" borderId="30" xfId="0" applyFont="1" applyBorder="1" applyAlignment="1">
      <alignment horizontal="center" vertical="center"/>
    </xf>
    <xf numFmtId="0" fontId="41" fillId="23" borderId="12" xfId="0" applyFont="1" applyFill="1" applyBorder="1" applyAlignment="1">
      <alignment vertical="center"/>
    </xf>
    <xf numFmtId="0" fontId="5" fillId="0" borderId="0" xfId="0" applyFont="1" applyAlignment="1">
      <alignment/>
    </xf>
    <xf numFmtId="0" fontId="43" fillId="0" borderId="0" xfId="0" applyFont="1" applyAlignment="1">
      <alignment/>
    </xf>
    <xf numFmtId="0" fontId="32" fillId="0" borderId="11" xfId="61" applyFont="1" applyBorder="1" applyAlignment="1">
      <alignment/>
      <protection/>
    </xf>
    <xf numFmtId="0" fontId="32" fillId="0" borderId="46" xfId="61" applyFont="1" applyBorder="1" applyAlignment="1">
      <alignment/>
      <protection/>
    </xf>
    <xf numFmtId="0" fontId="32" fillId="0" borderId="34" xfId="61" applyFont="1" applyBorder="1" applyAlignment="1">
      <alignment/>
      <protection/>
    </xf>
    <xf numFmtId="0" fontId="4" fillId="0" borderId="11" xfId="0" applyFont="1" applyBorder="1" applyAlignment="1">
      <alignment horizontal="center"/>
    </xf>
    <xf numFmtId="0" fontId="45" fillId="27" borderId="26" xfId="0" applyFont="1" applyFill="1" applyBorder="1" applyAlignment="1">
      <alignment horizontal="center" vertical="center"/>
    </xf>
    <xf numFmtId="0" fontId="45" fillId="27" borderId="28" xfId="0" applyFont="1" applyFill="1" applyBorder="1" applyAlignment="1">
      <alignment horizontal="center" vertical="center"/>
    </xf>
    <xf numFmtId="0" fontId="45" fillId="27" borderId="29" xfId="0" applyFont="1" applyFill="1" applyBorder="1" applyAlignment="1">
      <alignment horizontal="center" vertical="center"/>
    </xf>
    <xf numFmtId="0" fontId="45" fillId="0" borderId="26" xfId="0" applyFont="1" applyFill="1" applyBorder="1" applyAlignment="1">
      <alignment horizontal="center" vertical="center" wrapText="1"/>
    </xf>
    <xf numFmtId="0" fontId="46" fillId="18" borderId="26" xfId="0" applyFont="1" applyFill="1" applyBorder="1" applyAlignment="1">
      <alignment horizontal="center" vertical="center" wrapText="1"/>
    </xf>
    <xf numFmtId="0" fontId="46" fillId="18" borderId="47" xfId="0" applyFont="1" applyFill="1" applyBorder="1" applyAlignment="1">
      <alignment horizontal="center" vertical="center" wrapText="1"/>
    </xf>
    <xf numFmtId="0" fontId="46" fillId="18" borderId="44" xfId="0" applyFont="1" applyFill="1" applyBorder="1" applyAlignment="1">
      <alignment horizontal="center" vertical="center" wrapText="1"/>
    </xf>
    <xf numFmtId="0" fontId="46" fillId="18" borderId="29" xfId="0" applyFont="1" applyFill="1" applyBorder="1" applyAlignment="1">
      <alignment horizontal="center" vertical="center" wrapText="1"/>
    </xf>
    <xf numFmtId="0" fontId="46" fillId="18" borderId="48" xfId="0" applyFont="1" applyFill="1" applyBorder="1" applyAlignment="1">
      <alignment horizontal="center" vertical="center" wrapText="1"/>
    </xf>
    <xf numFmtId="0" fontId="46" fillId="18" borderId="49" xfId="0" applyFont="1" applyFill="1" applyBorder="1" applyAlignment="1">
      <alignment horizontal="center" vertical="center" wrapText="1"/>
    </xf>
    <xf numFmtId="0" fontId="46" fillId="27" borderId="26" xfId="0" applyFont="1" applyFill="1" applyBorder="1" applyAlignment="1">
      <alignment horizontal="center" vertical="center"/>
    </xf>
    <xf numFmtId="0" fontId="46" fillId="27" borderId="28" xfId="0" applyFont="1" applyFill="1" applyBorder="1" applyAlignment="1">
      <alignment horizontal="center" vertical="center"/>
    </xf>
    <xf numFmtId="0" fontId="46" fillId="27" borderId="29" xfId="0" applyFont="1" applyFill="1" applyBorder="1" applyAlignment="1">
      <alignment horizontal="center" vertical="center"/>
    </xf>
    <xf numFmtId="0" fontId="46" fillId="18" borderId="47" xfId="0" applyFont="1" applyFill="1" applyBorder="1" applyAlignment="1">
      <alignment horizontal="center" vertical="center"/>
    </xf>
    <xf numFmtId="0" fontId="46" fillId="18" borderId="44" xfId="0" applyFont="1" applyFill="1" applyBorder="1" applyAlignment="1">
      <alignment horizontal="center" vertical="center"/>
    </xf>
    <xf numFmtId="0" fontId="46" fillId="18" borderId="29" xfId="0" applyFont="1" applyFill="1" applyBorder="1" applyAlignment="1">
      <alignment horizontal="center" vertical="center"/>
    </xf>
    <xf numFmtId="0" fontId="46" fillId="18" borderId="48" xfId="0" applyFont="1" applyFill="1" applyBorder="1" applyAlignment="1">
      <alignment horizontal="center" vertical="center"/>
    </xf>
    <xf numFmtId="0" fontId="46" fillId="18" borderId="26" xfId="0" applyFont="1" applyFill="1" applyBorder="1" applyAlignment="1">
      <alignment horizontal="center" vertical="center"/>
    </xf>
    <xf numFmtId="0" fontId="45" fillId="0" borderId="47"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48" xfId="0" applyFont="1" applyFill="1" applyBorder="1" applyAlignment="1">
      <alignment horizontal="center" vertical="center" wrapText="1"/>
    </xf>
    <xf numFmtId="0" fontId="45" fillId="0" borderId="49" xfId="0" applyFont="1" applyFill="1" applyBorder="1" applyAlignment="1">
      <alignment horizontal="center" vertical="center" wrapText="1"/>
    </xf>
    <xf numFmtId="0" fontId="45" fillId="0" borderId="47"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48" xfId="0" applyFont="1" applyFill="1" applyBorder="1" applyAlignment="1">
      <alignment horizontal="center" vertical="center"/>
    </xf>
    <xf numFmtId="0" fontId="45" fillId="0" borderId="26" xfId="0" applyFont="1" applyFill="1" applyBorder="1" applyAlignment="1">
      <alignment horizontal="center" vertical="center"/>
    </xf>
    <xf numFmtId="189" fontId="45" fillId="23" borderId="26" xfId="0" applyNumberFormat="1" applyFont="1" applyFill="1" applyBorder="1" applyAlignment="1">
      <alignment horizontal="center" vertical="center"/>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9" xfId="0" applyNumberFormat="1" applyFont="1" applyFill="1" applyBorder="1" applyAlignment="1">
      <alignment horizontal="center" vertical="distributed" wrapText="1"/>
    </xf>
    <xf numFmtId="189" fontId="45" fillId="23" borderId="29" xfId="0" applyNumberFormat="1" applyFont="1" applyFill="1" applyBorder="1" applyAlignment="1">
      <alignment horizontal="center" vertical="center" wrapText="1"/>
    </xf>
    <xf numFmtId="189" fontId="45" fillId="23" borderId="27" xfId="0" applyNumberFormat="1" applyFont="1" applyFill="1" applyBorder="1" applyAlignment="1">
      <alignment horizontal="center" vertical="center" wrapText="1"/>
    </xf>
    <xf numFmtId="0" fontId="0" fillId="23" borderId="27" xfId="0" applyFill="1" applyBorder="1" applyAlignment="1">
      <alignment horizontal="center" vertical="center" wrapText="1"/>
    </xf>
    <xf numFmtId="0" fontId="0" fillId="23" borderId="29" xfId="0" applyFill="1" applyBorder="1" applyAlignment="1">
      <alignment horizontal="center" vertical="center" wrapText="1"/>
    </xf>
    <xf numFmtId="189" fontId="45" fillId="23" borderId="28" xfId="0" applyNumberFormat="1" applyFont="1" applyFill="1" applyBorder="1" applyAlignment="1">
      <alignment horizontal="center" vertical="center"/>
    </xf>
    <xf numFmtId="189" fontId="45" fillId="23" borderId="27" xfId="0" applyNumberFormat="1" applyFont="1" applyFill="1" applyBorder="1" applyAlignment="1">
      <alignment horizontal="center" vertical="center"/>
    </xf>
    <xf numFmtId="189" fontId="45" fillId="23" borderId="29" xfId="0" applyNumberFormat="1" applyFont="1" applyFill="1" applyBorder="1" applyAlignment="1">
      <alignment horizontal="center" vertical="center"/>
    </xf>
    <xf numFmtId="189" fontId="45" fillId="27" borderId="28" xfId="0" applyNumberFormat="1" applyFont="1" applyFill="1" applyBorder="1" applyAlignment="1">
      <alignment horizontal="center" vertical="center" wrapText="1"/>
    </xf>
    <xf numFmtId="189" fontId="45" fillId="27" borderId="29" xfId="0" applyNumberFormat="1" applyFont="1"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189" fontId="45" fillId="18" borderId="28" xfId="0" applyNumberFormat="1" applyFont="1" applyFill="1" applyBorder="1" applyAlignment="1">
      <alignment horizontal="center" vertical="center"/>
    </xf>
    <xf numFmtId="189" fontId="45" fillId="18" borderId="26" xfId="0" applyNumberFormat="1" applyFont="1" applyFill="1" applyBorder="1" applyAlignment="1">
      <alignment horizontal="center" vertical="center"/>
    </xf>
    <xf numFmtId="0" fontId="4" fillId="0" borderId="0" xfId="0" applyFont="1" applyAlignment="1">
      <alignment horizontal="center"/>
    </xf>
    <xf numFmtId="0" fontId="4" fillId="23" borderId="41" xfId="0" applyFont="1" applyFill="1" applyBorder="1" applyAlignment="1">
      <alignment vertical="center" wrapText="1"/>
    </xf>
    <xf numFmtId="0" fontId="4" fillId="23" borderId="29" xfId="0" applyFont="1" applyFill="1" applyBorder="1" applyAlignment="1">
      <alignment vertical="center" wrapText="1"/>
    </xf>
    <xf numFmtId="0" fontId="0" fillId="0" borderId="0" xfId="0" applyAlignment="1">
      <alignment wrapText="1"/>
    </xf>
    <xf numFmtId="0" fontId="4" fillId="23" borderId="47" xfId="0" applyFont="1" applyFill="1" applyBorder="1" applyAlignment="1">
      <alignment vertical="center" wrapText="1"/>
    </xf>
    <xf numFmtId="0" fontId="4" fillId="0" borderId="29" xfId="0" applyFont="1" applyBorder="1" applyAlignment="1">
      <alignment vertical="center" wrapText="1"/>
    </xf>
    <xf numFmtId="0" fontId="4" fillId="0" borderId="50" xfId="0" applyFont="1" applyFill="1" applyBorder="1" applyAlignment="1">
      <alignment horizontal="center" vertical="center" wrapText="1"/>
    </xf>
    <xf numFmtId="0" fontId="4" fillId="0" borderId="27" xfId="0" applyFont="1" applyBorder="1" applyAlignment="1">
      <alignment vertical="center" wrapText="1"/>
    </xf>
    <xf numFmtId="0" fontId="4" fillId="0" borderId="26" xfId="0" applyFont="1" applyBorder="1" applyAlignment="1">
      <alignment vertical="center" wrapText="1"/>
    </xf>
    <xf numFmtId="0" fontId="0" fillId="0" borderId="0" xfId="0" applyAlignment="1">
      <alignment/>
    </xf>
    <xf numFmtId="0" fontId="0" fillId="0" borderId="0" xfId="0" applyBorder="1" applyAlignment="1">
      <alignment horizontal="left" vertical="center" wrapText="1"/>
    </xf>
    <xf numFmtId="0" fontId="45" fillId="0" borderId="47"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29" xfId="0" applyFont="1" applyBorder="1" applyAlignment="1">
      <alignment horizontal="center" vertical="center" wrapText="1"/>
    </xf>
    <xf numFmtId="0" fontId="45" fillId="23" borderId="28" xfId="0" applyFont="1" applyFill="1" applyBorder="1" applyAlignment="1">
      <alignment horizontal="center" vertical="center" wrapText="1"/>
    </xf>
    <xf numFmtId="0" fontId="45" fillId="23" borderId="29" xfId="0" applyFont="1" applyFill="1" applyBorder="1" applyAlignment="1">
      <alignment horizontal="center" vertical="center" wrapText="1"/>
    </xf>
    <xf numFmtId="0" fontId="26" fillId="0" borderId="15" xfId="61" applyFont="1" applyFill="1" applyBorder="1" applyAlignment="1">
      <alignment/>
      <protection/>
    </xf>
    <xf numFmtId="0" fontId="23" fillId="0" borderId="15" xfId="61" applyFont="1" applyFill="1" applyBorder="1" applyAlignment="1">
      <alignment/>
      <protection/>
    </xf>
    <xf numFmtId="0" fontId="5" fillId="0" borderId="15" xfId="61" applyFill="1" applyBorder="1" applyAlignment="1">
      <alignment/>
      <protection/>
    </xf>
    <xf numFmtId="0" fontId="5" fillId="0" borderId="21" xfId="61" applyFill="1" applyBorder="1" applyAlignment="1">
      <alignment/>
      <protection/>
    </xf>
    <xf numFmtId="0" fontId="23" fillId="0" borderId="21" xfId="61" applyFont="1" applyFill="1" applyBorder="1" applyAlignment="1">
      <alignment/>
      <protection/>
    </xf>
    <xf numFmtId="0" fontId="23" fillId="0" borderId="14" xfId="61" applyFont="1" applyFill="1" applyBorder="1" applyAlignment="1">
      <alignment vertical="center"/>
      <protection/>
    </xf>
    <xf numFmtId="0" fontId="26" fillId="0" borderId="15" xfId="61" applyFont="1" applyFill="1" applyBorder="1" applyAlignment="1">
      <alignment vertical="center"/>
      <protection/>
    </xf>
    <xf numFmtId="0" fontId="26" fillId="0" borderId="21" xfId="61" applyFont="1" applyFill="1" applyBorder="1" applyAlignment="1">
      <alignment vertical="center"/>
      <protection/>
    </xf>
    <xf numFmtId="0" fontId="4" fillId="0" borderId="13" xfId="0" applyFont="1" applyBorder="1" applyAlignment="1">
      <alignment horizontal="center" vertical="center"/>
    </xf>
    <xf numFmtId="0" fontId="4" fillId="23" borderId="27" xfId="0" applyFont="1" applyFill="1" applyBorder="1" applyAlignment="1">
      <alignment vertical="center" wrapText="1"/>
    </xf>
    <xf numFmtId="0" fontId="46" fillId="18" borderId="51" xfId="0" applyFont="1" applyFill="1" applyBorder="1" applyAlignment="1">
      <alignment horizontal="center" vertical="center" wrapText="1"/>
    </xf>
    <xf numFmtId="0" fontId="4" fillId="0" borderId="52" xfId="0" applyFont="1" applyBorder="1" applyAlignment="1">
      <alignment vertical="center" wrapText="1"/>
    </xf>
    <xf numFmtId="0" fontId="4" fillId="0" borderId="13" xfId="0" applyFont="1" applyBorder="1" applyAlignment="1">
      <alignment horizontal="center"/>
    </xf>
    <xf numFmtId="0" fontId="46" fillId="18" borderId="28" xfId="0" applyFont="1" applyFill="1" applyBorder="1" applyAlignment="1">
      <alignment horizontal="center" vertical="center" wrapText="1"/>
    </xf>
    <xf numFmtId="0" fontId="45" fillId="0" borderId="28" xfId="0" applyFont="1" applyBorder="1" applyAlignment="1">
      <alignment horizontal="center" vertical="center" wrapText="1"/>
    </xf>
    <xf numFmtId="0" fontId="45" fillId="0" borderId="51" xfId="0" applyFont="1" applyBorder="1" applyAlignment="1">
      <alignment horizontal="center" vertical="center" wrapText="1"/>
    </xf>
    <xf numFmtId="0" fontId="4" fillId="16" borderId="2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0" fillId="23" borderId="27" xfId="0" applyFill="1" applyBorder="1" applyAlignment="1">
      <alignment vertical="center" wrapText="1"/>
    </xf>
    <xf numFmtId="0" fontId="4" fillId="0" borderId="32"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16" borderId="28" xfId="0" applyFont="1" applyFill="1" applyBorder="1" applyAlignment="1">
      <alignment horizontal="center" vertical="center" wrapText="1"/>
    </xf>
    <xf numFmtId="0" fontId="4" fillId="23" borderId="36" xfId="0" applyFont="1" applyFill="1" applyBorder="1" applyAlignment="1">
      <alignment vertical="center" wrapText="1"/>
    </xf>
    <xf numFmtId="0" fontId="0" fillId="0" borderId="0" xfId="0" applyBorder="1" applyAlignment="1">
      <alignment horizontal="center"/>
    </xf>
    <xf numFmtId="0" fontId="4" fillId="0" borderId="0" xfId="0" applyFont="1" applyBorder="1" applyAlignment="1">
      <alignment horizontal="center"/>
    </xf>
    <xf numFmtId="0" fontId="45" fillId="23" borderId="26"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4" fillId="0" borderId="36" xfId="0" applyFont="1" applyFill="1" applyBorder="1" applyAlignment="1">
      <alignment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53" xfId="0" applyFont="1" applyFill="1" applyBorder="1" applyAlignment="1">
      <alignment vertical="center" wrapText="1"/>
    </xf>
    <xf numFmtId="0" fontId="4" fillId="0" borderId="12"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41" xfId="0" applyFont="1" applyFill="1" applyBorder="1" applyAlignment="1">
      <alignment vertical="center" wrapText="1"/>
    </xf>
    <xf numFmtId="0" fontId="4" fillId="0" borderId="34" xfId="0" applyFont="1" applyFill="1" applyBorder="1" applyAlignment="1">
      <alignment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vertical="center" wrapText="1"/>
    </xf>
    <xf numFmtId="0" fontId="4" fillId="0" borderId="43"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6" fillId="18" borderId="27" xfId="0" applyFont="1" applyFill="1" applyBorder="1" applyAlignment="1">
      <alignment horizontal="center" vertical="center" wrapText="1"/>
    </xf>
    <xf numFmtId="0" fontId="45" fillId="23" borderId="48" xfId="0" applyFont="1" applyFill="1" applyBorder="1" applyAlignment="1">
      <alignment horizontal="center" vertical="center" wrapText="1"/>
    </xf>
    <xf numFmtId="0" fontId="45" fillId="0" borderId="27" xfId="0" applyFont="1" applyBorder="1" applyAlignment="1">
      <alignment horizontal="center" vertical="center" wrapText="1"/>
    </xf>
    <xf numFmtId="0" fontId="45" fillId="0" borderId="26" xfId="0" applyFont="1" applyBorder="1" applyAlignment="1">
      <alignment horizontal="center" vertical="center" wrapText="1"/>
    </xf>
    <xf numFmtId="0" fontId="4" fillId="0" borderId="40" xfId="0" applyFont="1" applyFill="1" applyBorder="1" applyAlignment="1">
      <alignment horizontal="center" vertical="center" wrapText="1"/>
    </xf>
    <xf numFmtId="0" fontId="0" fillId="23" borderId="47" xfId="0" applyFill="1" applyBorder="1" applyAlignment="1">
      <alignment vertical="center" wrapText="1"/>
    </xf>
    <xf numFmtId="0" fontId="4" fillId="16" borderId="47" xfId="0" applyFont="1" applyFill="1" applyBorder="1" applyAlignment="1">
      <alignment horizontal="center" vertical="center" wrapText="1"/>
    </xf>
    <xf numFmtId="0" fontId="4" fillId="0" borderId="57" xfId="0" applyFont="1" applyFill="1" applyBorder="1" applyAlignment="1">
      <alignment vertical="center" wrapText="1"/>
    </xf>
    <xf numFmtId="0" fontId="4" fillId="0" borderId="45" xfId="0" applyFont="1" applyFill="1" applyBorder="1" applyAlignment="1">
      <alignment vertical="center" wrapText="1"/>
    </xf>
    <xf numFmtId="0" fontId="4" fillId="0" borderId="31" xfId="0" applyFont="1" applyFill="1" applyBorder="1" applyAlignment="1">
      <alignment vertical="center" wrapText="1"/>
    </xf>
    <xf numFmtId="0" fontId="4" fillId="0" borderId="53" xfId="0" applyFont="1" applyBorder="1" applyAlignment="1">
      <alignment vertical="center" wrapText="1"/>
    </xf>
    <xf numFmtId="0" fontId="4" fillId="0" borderId="58" xfId="0" applyFont="1" applyFill="1" applyBorder="1" applyAlignment="1">
      <alignment horizontal="center" vertical="center" wrapText="1"/>
    </xf>
    <xf numFmtId="0" fontId="4" fillId="0" borderId="59" xfId="0" applyFont="1" applyBorder="1" applyAlignment="1">
      <alignment vertical="center" wrapText="1"/>
    </xf>
    <xf numFmtId="0" fontId="45" fillId="23" borderId="47" xfId="0" applyFont="1" applyFill="1" applyBorder="1" applyAlignment="1">
      <alignment horizontal="center" vertical="center" wrapText="1"/>
    </xf>
    <xf numFmtId="0" fontId="40" fillId="25" borderId="26" xfId="0" applyFont="1" applyFill="1" applyBorder="1" applyAlignment="1">
      <alignment vertical="center" wrapText="1"/>
    </xf>
    <xf numFmtId="189" fontId="45" fillId="23" borderId="28" xfId="0" applyNumberFormat="1" applyFont="1" applyFill="1" applyBorder="1" applyAlignment="1">
      <alignment vertical="distributed" wrapText="1"/>
    </xf>
    <xf numFmtId="189" fontId="45" fillId="23" borderId="28" xfId="0" applyNumberFormat="1" applyFont="1" applyFill="1" applyBorder="1" applyAlignment="1">
      <alignment vertical="center" wrapText="1"/>
    </xf>
    <xf numFmtId="189" fontId="45" fillId="18" borderId="28" xfId="0" applyNumberFormat="1" applyFont="1" applyFill="1" applyBorder="1" applyAlignment="1">
      <alignment vertical="center" wrapText="1"/>
    </xf>
    <xf numFmtId="0" fontId="32" fillId="18" borderId="60" xfId="61" applyFont="1" applyFill="1" applyBorder="1" applyAlignment="1">
      <alignment/>
      <protection/>
    </xf>
    <xf numFmtId="0" fontId="32" fillId="18" borderId="61" xfId="61" applyFont="1" applyFill="1" applyBorder="1" applyAlignment="1">
      <alignment/>
      <protection/>
    </xf>
    <xf numFmtId="0" fontId="32" fillId="0" borderId="46" xfId="61" applyFont="1" applyBorder="1" applyAlignment="1">
      <alignment horizontal="center"/>
      <protection/>
    </xf>
    <xf numFmtId="0" fontId="4" fillId="0" borderId="46" xfId="0" applyFont="1" applyBorder="1" applyAlignment="1">
      <alignment horizontal="center"/>
    </xf>
    <xf numFmtId="0" fontId="4" fillId="0" borderId="11" xfId="0" applyFont="1" applyBorder="1" applyAlignment="1">
      <alignment horizontal="center"/>
    </xf>
    <xf numFmtId="0" fontId="32" fillId="18" borderId="60" xfId="61" applyFont="1" applyFill="1" applyBorder="1" applyAlignment="1">
      <alignment horizontal="center"/>
      <protection/>
    </xf>
    <xf numFmtId="0" fontId="33" fillId="18" borderId="62" xfId="0" applyFont="1" applyFill="1" applyBorder="1" applyAlignment="1">
      <alignment horizontal="center"/>
    </xf>
    <xf numFmtId="0" fontId="0" fillId="18" borderId="61" xfId="0" applyFill="1" applyBorder="1" applyAlignment="1">
      <alignment horizontal="center"/>
    </xf>
    <xf numFmtId="0" fontId="33" fillId="18" borderId="61" xfId="0" applyFont="1" applyFill="1" applyBorder="1" applyAlignment="1">
      <alignment horizontal="center"/>
    </xf>
    <xf numFmtId="0" fontId="33" fillId="18" borderId="63" xfId="0" applyFont="1" applyFill="1" applyBorder="1" applyAlignment="1">
      <alignment horizontal="center"/>
    </xf>
    <xf numFmtId="0" fontId="32" fillId="18" borderId="64" xfId="61" applyFont="1" applyFill="1" applyBorder="1" applyAlignment="1">
      <alignment horizontal="center"/>
      <protection/>
    </xf>
    <xf numFmtId="0" fontId="33" fillId="18" borderId="62" xfId="0" applyFont="1" applyFill="1" applyBorder="1" applyAlignment="1">
      <alignment/>
    </xf>
    <xf numFmtId="0" fontId="33" fillId="18" borderId="61" xfId="0" applyFont="1" applyFill="1" applyBorder="1" applyAlignment="1">
      <alignment/>
    </xf>
    <xf numFmtId="0" fontId="38" fillId="16" borderId="10" xfId="61"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1" applyFont="1" applyFill="1" applyBorder="1" applyAlignment="1">
      <alignment horizontal="center" vertical="center"/>
      <protection/>
    </xf>
    <xf numFmtId="0" fontId="44" fillId="0" borderId="13" xfId="0" applyFont="1" applyBorder="1" applyAlignment="1">
      <alignment horizontal="center" vertical="center"/>
    </xf>
    <xf numFmtId="0" fontId="32" fillId="18" borderId="62" xfId="61" applyFont="1" applyFill="1" applyBorder="1" applyAlignment="1">
      <alignment/>
      <protection/>
    </xf>
    <xf numFmtId="0" fontId="4" fillId="18" borderId="62" xfId="0" applyFont="1" applyFill="1" applyBorder="1" applyAlignment="1">
      <alignment/>
    </xf>
    <xf numFmtId="0" fontId="4" fillId="18" borderId="61" xfId="0" applyFont="1" applyFill="1" applyBorder="1" applyAlignment="1">
      <alignment/>
    </xf>
    <xf numFmtId="0" fontId="38" fillId="16" borderId="0" xfId="61" applyFont="1" applyFill="1" applyBorder="1" applyAlignment="1">
      <alignment horizontal="center" vertical="center"/>
      <protection/>
    </xf>
    <xf numFmtId="0" fontId="0" fillId="0" borderId="46" xfId="0" applyBorder="1" applyAlignment="1">
      <alignment/>
    </xf>
    <xf numFmtId="0" fontId="0" fillId="0" borderId="0" xfId="0" applyBorder="1" applyAlignment="1">
      <alignment/>
    </xf>
    <xf numFmtId="0" fontId="0" fillId="0" borderId="26" xfId="0" applyBorder="1" applyAlignment="1">
      <alignment vertical="center" wrapText="1"/>
    </xf>
    <xf numFmtId="0" fontId="4" fillId="0" borderId="5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31" xfId="0" applyBorder="1" applyAlignment="1">
      <alignment vertical="center"/>
    </xf>
    <xf numFmtId="0" fontId="0" fillId="0" borderId="65" xfId="0" applyBorder="1" applyAlignment="1">
      <alignment vertical="center"/>
    </xf>
    <xf numFmtId="0" fontId="0" fillId="0" borderId="46" xfId="0" applyBorder="1" applyAlignment="1">
      <alignment vertical="center"/>
    </xf>
    <xf numFmtId="0" fontId="0" fillId="0" borderId="34" xfId="0" applyBorder="1" applyAlignment="1">
      <alignment vertical="center"/>
    </xf>
    <xf numFmtId="0" fontId="4" fillId="0" borderId="28" xfId="0" applyFont="1"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4" fillId="0" borderId="28"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29" xfId="62" applyFont="1" applyFill="1" applyBorder="1" applyAlignment="1">
      <alignment horizontal="center" vertical="center"/>
      <protection/>
    </xf>
    <xf numFmtId="0" fontId="4" fillId="0" borderId="50" xfId="0" applyFont="1" applyBorder="1" applyAlignment="1">
      <alignment vertical="center" wrapText="1"/>
    </xf>
    <xf numFmtId="0" fontId="4" fillId="0" borderId="58" xfId="0" applyFont="1" applyBorder="1" applyAlignment="1">
      <alignment vertical="center" wrapText="1"/>
    </xf>
    <xf numFmtId="0" fontId="0" fillId="0" borderId="58" xfId="0" applyBorder="1" applyAlignment="1">
      <alignment vertical="center" wrapText="1"/>
    </xf>
    <xf numFmtId="0" fontId="0" fillId="0" borderId="65" xfId="0" applyBorder="1" applyAlignment="1">
      <alignment vertical="center" wrapText="1"/>
    </xf>
    <xf numFmtId="0" fontId="4" fillId="0" borderId="29" xfId="0" applyFont="1" applyBorder="1" applyAlignment="1">
      <alignment vertical="center" wrapText="1"/>
    </xf>
    <xf numFmtId="0" fontId="4" fillId="23" borderId="47" xfId="0" applyFont="1" applyFill="1" applyBorder="1" applyAlignment="1">
      <alignment vertical="center" wrapText="1"/>
    </xf>
    <xf numFmtId="0" fontId="4" fillId="23" borderId="49" xfId="0" applyFont="1" applyFill="1" applyBorder="1" applyAlignment="1">
      <alignment vertical="center" wrapText="1"/>
    </xf>
    <xf numFmtId="0" fontId="40" fillId="25" borderId="10" xfId="0" applyFont="1" applyFill="1" applyBorder="1" applyAlignment="1">
      <alignment horizontal="center" vertical="center" shrinkToFit="1"/>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27" xfId="0" applyFont="1" applyFill="1" applyBorder="1" applyAlignment="1">
      <alignment vertical="center" wrapText="1"/>
    </xf>
    <xf numFmtId="0" fontId="4" fillId="0" borderId="26" xfId="0" applyFont="1" applyBorder="1" applyAlignment="1">
      <alignment vertical="center" wrapText="1"/>
    </xf>
    <xf numFmtId="0" fontId="0" fillId="23" borderId="28" xfId="0" applyFill="1" applyBorder="1" applyAlignment="1">
      <alignment vertical="center" wrapText="1"/>
    </xf>
    <xf numFmtId="0" fontId="0" fillId="23" borderId="29" xfId="0" applyFill="1" applyBorder="1" applyAlignment="1">
      <alignment vertical="center" wrapText="1"/>
    </xf>
    <xf numFmtId="0" fontId="4" fillId="23" borderId="44" xfId="0" applyFont="1" applyFill="1" applyBorder="1" applyAlignment="1">
      <alignment vertical="center" wrapText="1"/>
    </xf>
    <xf numFmtId="0" fontId="5" fillId="0" borderId="26" xfId="0" applyFont="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applyAlignment="1">
      <alignment vertical="center"/>
    </xf>
    <xf numFmtId="0" fontId="40" fillId="25" borderId="10" xfId="0" applyFont="1" applyFill="1" applyBorder="1" applyAlignment="1">
      <alignment horizontal="center" vertical="center"/>
    </xf>
    <xf numFmtId="0" fontId="40" fillId="25" borderId="12" xfId="0" applyFont="1" applyFill="1" applyBorder="1" applyAlignment="1">
      <alignment horizontal="center" vertical="center"/>
    </xf>
    <xf numFmtId="0" fontId="40" fillId="25" borderId="10" xfId="63" applyFont="1" applyFill="1" applyBorder="1" applyAlignment="1">
      <alignment horizontal="center" vertical="center"/>
      <protection/>
    </xf>
    <xf numFmtId="0" fontId="0" fillId="0" borderId="11" xfId="0" applyBorder="1" applyAlignment="1">
      <alignment/>
    </xf>
    <xf numFmtId="0" fontId="0" fillId="0" borderId="12" xfId="0" applyBorder="1" applyAlignment="1">
      <alignment/>
    </xf>
    <xf numFmtId="0" fontId="41" fillId="23" borderId="50" xfId="0" applyFont="1" applyFill="1" applyBorder="1" applyAlignment="1">
      <alignment vertical="center"/>
    </xf>
    <xf numFmtId="0" fontId="0" fillId="0" borderId="13" xfId="0" applyBorder="1" applyAlignment="1">
      <alignment/>
    </xf>
    <xf numFmtId="0" fontId="0" fillId="0" borderId="31" xfId="0" applyBorder="1" applyAlignment="1">
      <alignment/>
    </xf>
    <xf numFmtId="0" fontId="41" fillId="23" borderId="58" xfId="0" applyFont="1" applyFill="1" applyBorder="1" applyAlignment="1">
      <alignment vertical="center"/>
    </xf>
    <xf numFmtId="0" fontId="0" fillId="0" borderId="0" xfId="0" applyAlignment="1">
      <alignment/>
    </xf>
    <xf numFmtId="0" fontId="0" fillId="0" borderId="43" xfId="0" applyBorder="1" applyAlignment="1">
      <alignment/>
    </xf>
    <xf numFmtId="0" fontId="41" fillId="23" borderId="65" xfId="0" applyFont="1" applyFill="1" applyBorder="1" applyAlignment="1">
      <alignment vertical="center"/>
    </xf>
    <xf numFmtId="0" fontId="0" fillId="0" borderId="34" xfId="0" applyBorder="1" applyAlignment="1">
      <alignment/>
    </xf>
    <xf numFmtId="0" fontId="41" fillId="23" borderId="10" xfId="0" applyFont="1" applyFill="1" applyBorder="1" applyAlignment="1">
      <alignment vertical="center"/>
    </xf>
    <xf numFmtId="0" fontId="23" fillId="0" borderId="11" xfId="61" applyFont="1" applyBorder="1" applyAlignment="1">
      <alignment/>
      <protection/>
    </xf>
    <xf numFmtId="0" fontId="26" fillId="0" borderId="11" xfId="61" applyFont="1" applyBorder="1" applyAlignment="1">
      <alignment/>
      <protection/>
    </xf>
    <xf numFmtId="0" fontId="23" fillId="0" borderId="10" xfId="61" applyFont="1" applyBorder="1" applyAlignment="1">
      <alignment/>
      <protection/>
    </xf>
    <xf numFmtId="0" fontId="28" fillId="3" borderId="16" xfId="61" applyFont="1" applyFill="1" applyBorder="1" applyAlignment="1">
      <alignment horizontal="center" vertical="center" wrapText="1"/>
      <protection/>
    </xf>
    <xf numFmtId="0" fontId="28" fillId="3" borderId="0" xfId="61" applyFont="1" applyFill="1" applyBorder="1" applyAlignment="1">
      <alignment horizontal="center" vertical="center" wrapText="1"/>
      <protection/>
    </xf>
    <xf numFmtId="0" fontId="42" fillId="0" borderId="0" xfId="61" applyFont="1" applyFill="1" applyBorder="1" applyAlignment="1">
      <alignment horizontal="center" vertical="center"/>
      <protection/>
    </xf>
    <xf numFmtId="0" fontId="5" fillId="0" borderId="14" xfId="61" applyFont="1" applyFill="1" applyBorder="1" applyAlignment="1">
      <alignment horizontal="left" vertical="center" wrapText="1"/>
      <protection/>
    </xf>
    <xf numFmtId="0" fontId="5" fillId="0" borderId="15"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5" fillId="0" borderId="16" xfId="6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0" fontId="5" fillId="0" borderId="22" xfId="61" applyFont="1" applyFill="1" applyBorder="1" applyAlignment="1">
      <alignment horizontal="left" vertical="center" wrapText="1"/>
      <protection/>
    </xf>
    <xf numFmtId="0" fontId="5" fillId="0" borderId="17" xfId="61" applyFont="1" applyFill="1" applyBorder="1" applyAlignment="1">
      <alignment horizontal="left" vertical="center" wrapText="1"/>
      <protection/>
    </xf>
    <xf numFmtId="0" fontId="5" fillId="0" borderId="18" xfId="61" applyFont="1" applyFill="1" applyBorder="1" applyAlignment="1">
      <alignment horizontal="left" vertical="center" wrapText="1"/>
      <protection/>
    </xf>
    <xf numFmtId="0" fontId="5" fillId="0" borderId="23" xfId="61" applyFont="1" applyFill="1" applyBorder="1" applyAlignment="1">
      <alignment horizontal="left" vertical="center" wrapText="1"/>
      <protection/>
    </xf>
    <xf numFmtId="0" fontId="23" fillId="0" borderId="10" xfId="61"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0" xfId="61"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24" fillId="0" borderId="15" xfId="61" applyFont="1" applyFill="1" applyBorder="1" applyAlignment="1">
      <alignment horizontal="left" vertical="center" wrapText="1"/>
      <protection/>
    </xf>
    <xf numFmtId="0" fontId="24" fillId="0" borderId="21" xfId="61" applyFont="1" applyFill="1" applyBorder="1" applyAlignment="1">
      <alignment horizontal="left" vertical="center" wrapText="1"/>
      <protection/>
    </xf>
    <xf numFmtId="0" fontId="24" fillId="0" borderId="16" xfId="61" applyFont="1" applyFill="1" applyBorder="1" applyAlignment="1">
      <alignment horizontal="left" vertical="center" wrapText="1"/>
      <protection/>
    </xf>
    <xf numFmtId="0" fontId="24" fillId="0" borderId="0" xfId="61" applyFont="1" applyFill="1" applyBorder="1" applyAlignment="1">
      <alignment horizontal="left" vertical="center" wrapText="1"/>
      <protection/>
    </xf>
    <xf numFmtId="0" fontId="24" fillId="0" borderId="22" xfId="61" applyFont="1" applyFill="1" applyBorder="1" applyAlignment="1">
      <alignment horizontal="left" vertical="center" wrapText="1"/>
      <protection/>
    </xf>
    <xf numFmtId="0" fontId="24" fillId="0" borderId="17" xfId="61" applyFont="1" applyFill="1" applyBorder="1" applyAlignment="1">
      <alignment horizontal="left" vertical="center" wrapText="1"/>
      <protection/>
    </xf>
    <xf numFmtId="0" fontId="24" fillId="0" borderId="18" xfId="61" applyFont="1" applyFill="1" applyBorder="1" applyAlignment="1">
      <alignment horizontal="left" vertical="center" wrapText="1"/>
      <protection/>
    </xf>
    <xf numFmtId="0" fontId="24" fillId="0" borderId="23" xfId="61" applyFont="1" applyFill="1" applyBorder="1" applyAlignment="1">
      <alignment horizontal="left" vertical="center" wrapText="1"/>
      <protection/>
    </xf>
    <xf numFmtId="0" fontId="23" fillId="0" borderId="25" xfId="61" applyFont="1" applyBorder="1" applyAlignment="1">
      <alignment vertical="center" wrapText="1"/>
      <protection/>
    </xf>
    <xf numFmtId="0" fontId="0" fillId="0" borderId="25" xfId="0" applyBorder="1" applyAlignment="1">
      <alignment vertical="center"/>
    </xf>
    <xf numFmtId="0" fontId="23" fillId="16" borderId="25" xfId="61" applyFont="1" applyFill="1" applyBorder="1" applyAlignment="1">
      <alignment vertical="center"/>
      <protection/>
    </xf>
    <xf numFmtId="0" fontId="23" fillId="0" borderId="25" xfId="61" applyFont="1" applyBorder="1" applyAlignment="1">
      <alignment vertical="center"/>
      <protection/>
    </xf>
    <xf numFmtId="0" fontId="32" fillId="18" borderId="60" xfId="61" applyFont="1" applyFill="1" applyBorder="1" applyAlignment="1" applyProtection="1">
      <alignment/>
      <protection locked="0"/>
    </xf>
    <xf numFmtId="0" fontId="32" fillId="18" borderId="62" xfId="61" applyFont="1" applyFill="1" applyBorder="1" applyAlignment="1" applyProtection="1">
      <alignment/>
      <protection locked="0"/>
    </xf>
    <xf numFmtId="0" fontId="32" fillId="18" borderId="61" xfId="61" applyFont="1" applyFill="1" applyBorder="1" applyAlignment="1" applyProtection="1">
      <alignment/>
      <protection locked="0"/>
    </xf>
    <xf numFmtId="0" fontId="4" fillId="18" borderId="62" xfId="0" applyFont="1" applyFill="1" applyBorder="1" applyAlignment="1" applyProtection="1">
      <alignment/>
      <protection locked="0"/>
    </xf>
    <xf numFmtId="0" fontId="4" fillId="18" borderId="61" xfId="0" applyFont="1" applyFill="1" applyBorder="1" applyAlignment="1" applyProtection="1">
      <alignment/>
      <protection locked="0"/>
    </xf>
    <xf numFmtId="0" fontId="32" fillId="18" borderId="60" xfId="61" applyFont="1" applyFill="1" applyBorder="1" applyAlignment="1" applyProtection="1">
      <alignment horizontal="center"/>
      <protection locked="0"/>
    </xf>
    <xf numFmtId="0" fontId="33" fillId="18" borderId="62" xfId="0" applyFont="1" applyFill="1" applyBorder="1" applyAlignment="1" applyProtection="1">
      <alignment horizontal="center"/>
      <protection locked="0"/>
    </xf>
    <xf numFmtId="0" fontId="0" fillId="18" borderId="61" xfId="0" applyFill="1" applyBorder="1" applyAlignment="1" applyProtection="1">
      <alignment horizontal="center"/>
      <protection locked="0"/>
    </xf>
    <xf numFmtId="0" fontId="33" fillId="18" borderId="61" xfId="0" applyFont="1" applyFill="1" applyBorder="1" applyAlignment="1" applyProtection="1">
      <alignment horizontal="center"/>
      <protection locked="0"/>
    </xf>
    <xf numFmtId="0" fontId="33" fillId="18" borderId="63" xfId="0" applyFont="1" applyFill="1" applyBorder="1" applyAlignment="1" applyProtection="1">
      <alignment horizontal="center"/>
      <protection locked="0"/>
    </xf>
    <xf numFmtId="0" fontId="32" fillId="18" borderId="64" xfId="61" applyFont="1" applyFill="1" applyBorder="1" applyAlignment="1" applyProtection="1">
      <alignment horizontal="center"/>
      <protection locked="0"/>
    </xf>
    <xf numFmtId="0" fontId="33" fillId="18" borderId="62" xfId="0" applyFont="1" applyFill="1" applyBorder="1" applyAlignment="1" applyProtection="1">
      <alignment/>
      <protection locked="0"/>
    </xf>
    <xf numFmtId="0" fontId="33" fillId="18" borderId="61" xfId="0" applyFont="1" applyFill="1" applyBorder="1" applyAlignment="1" applyProtection="1">
      <alignment/>
      <protection locked="0"/>
    </xf>
    <xf numFmtId="0" fontId="0" fillId="0" borderId="28" xfId="0" applyBorder="1" applyAlignment="1">
      <alignment horizontal="left" vertical="center" wrapText="1"/>
    </xf>
    <xf numFmtId="0" fontId="0" fillId="0" borderId="27" xfId="0" applyBorder="1" applyAlignment="1">
      <alignment horizontal="left" vertical="center"/>
    </xf>
    <xf numFmtId="0" fontId="0" fillId="0" borderId="29" xfId="0" applyBorder="1" applyAlignment="1">
      <alignment horizontal="left" vertical="center"/>
    </xf>
    <xf numFmtId="0" fontId="4" fillId="16" borderId="2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4" fillId="16" borderId="27" xfId="0" applyFont="1" applyFill="1" applyBorder="1" applyAlignment="1">
      <alignment horizontal="center" vertical="center" wrapText="1"/>
    </xf>
    <xf numFmtId="0" fontId="0" fillId="0" borderId="26" xfId="0" applyBorder="1" applyAlignment="1">
      <alignment vertical="center"/>
    </xf>
    <xf numFmtId="0" fontId="4" fillId="16" borderId="50" xfId="0" applyFont="1" applyFill="1" applyBorder="1" applyAlignment="1">
      <alignment horizontal="center" vertical="center" wrapText="1"/>
    </xf>
    <xf numFmtId="0" fontId="0" fillId="0" borderId="65" xfId="0" applyBorder="1" applyAlignment="1">
      <alignment horizontal="center" vertical="center" wrapText="1"/>
    </xf>
    <xf numFmtId="0" fontId="4" fillId="0" borderId="26" xfId="0" applyFont="1" applyBorder="1" applyAlignment="1">
      <alignment vertical="center"/>
    </xf>
    <xf numFmtId="0" fontId="4" fillId="16" borderId="58" xfId="0" applyFont="1" applyFill="1" applyBorder="1" applyAlignment="1">
      <alignment horizontal="center" vertical="center" wrapText="1"/>
    </xf>
    <xf numFmtId="0" fontId="4" fillId="0" borderId="28" xfId="64" applyFont="1" applyFill="1" applyBorder="1" applyAlignment="1">
      <alignment horizontal="left" vertical="center" wrapText="1"/>
      <protection/>
    </xf>
    <xf numFmtId="0" fontId="0" fillId="0" borderId="27" xfId="0" applyBorder="1" applyAlignment="1">
      <alignment horizontal="left" vertical="center" wrapText="1"/>
    </xf>
    <xf numFmtId="0" fontId="4" fillId="0" borderId="28" xfId="0" applyFont="1" applyFill="1" applyBorder="1" applyAlignment="1">
      <alignment horizontal="left" vertical="center" wrapText="1"/>
    </xf>
    <xf numFmtId="0" fontId="0" fillId="0" borderId="29" xfId="0" applyBorder="1" applyAlignment="1">
      <alignment horizontal="left" vertical="center" wrapText="1"/>
    </xf>
    <xf numFmtId="0" fontId="4" fillId="0" borderId="28" xfId="0" applyFont="1" applyFill="1" applyBorder="1" applyAlignment="1">
      <alignment vertical="center" wrapText="1"/>
    </xf>
    <xf numFmtId="0" fontId="4" fillId="16" borderId="28" xfId="0" applyFont="1" applyFill="1" applyBorder="1" applyAlignment="1">
      <alignment horizontal="left" vertical="center" wrapText="1"/>
    </xf>
    <xf numFmtId="0" fontId="4" fillId="23" borderId="28" xfId="0" applyFont="1" applyFill="1" applyBorder="1" applyAlignment="1">
      <alignment vertical="center" wrapText="1"/>
    </xf>
    <xf numFmtId="0" fontId="4" fillId="23" borderId="27" xfId="0" applyFont="1" applyFill="1" applyBorder="1" applyAlignment="1">
      <alignment vertical="center" wrapText="1"/>
    </xf>
    <xf numFmtId="0" fontId="0" fillId="23" borderId="27" xfId="0" applyFill="1" applyBorder="1" applyAlignment="1">
      <alignment vertical="center" wrapText="1"/>
    </xf>
    <xf numFmtId="0" fontId="23" fillId="0" borderId="25" xfId="61" applyFont="1" applyBorder="1" applyAlignment="1">
      <alignment horizontal="left" vertical="center" wrapText="1"/>
      <protection/>
    </xf>
    <xf numFmtId="0" fontId="0" fillId="0" borderId="25" xfId="0" applyBorder="1" applyAlignment="1">
      <alignment horizontal="left" vertical="center"/>
    </xf>
    <xf numFmtId="0" fontId="23" fillId="16" borderId="25" xfId="61" applyFont="1" applyFill="1" applyBorder="1" applyAlignment="1">
      <alignment horizontal="left" vertical="center" wrapText="1"/>
      <protection/>
    </xf>
    <xf numFmtId="0" fontId="23" fillId="0" borderId="25" xfId="61" applyFont="1" applyBorder="1" applyAlignment="1">
      <alignment horizontal="left" vertical="center"/>
      <protection/>
    </xf>
    <xf numFmtId="0" fontId="23" fillId="16" borderId="25" xfId="61" applyFont="1" applyFill="1" applyBorder="1" applyAlignment="1">
      <alignment horizontal="left" vertical="center"/>
      <protection/>
    </xf>
    <xf numFmtId="0" fontId="32" fillId="0" borderId="14" xfId="61" applyFont="1" applyFill="1" applyBorder="1" applyAlignment="1">
      <alignment horizontal="left" vertical="center" wrapText="1"/>
      <protection/>
    </xf>
    <xf numFmtId="0" fontId="33" fillId="0" borderId="15" xfId="61" applyFont="1" applyFill="1" applyBorder="1" applyAlignment="1">
      <alignment horizontal="left" vertical="center" wrapText="1"/>
      <protection/>
    </xf>
    <xf numFmtId="0" fontId="33" fillId="0" borderId="21" xfId="61" applyFont="1" applyFill="1" applyBorder="1" applyAlignment="1">
      <alignment horizontal="left" vertical="center" wrapText="1"/>
      <protection/>
    </xf>
    <xf numFmtId="0" fontId="33" fillId="0" borderId="16" xfId="61" applyFont="1" applyFill="1" applyBorder="1" applyAlignment="1">
      <alignment horizontal="left" vertical="center" wrapText="1"/>
      <protection/>
    </xf>
    <xf numFmtId="0" fontId="33" fillId="0" borderId="0" xfId="61" applyFont="1" applyFill="1" applyBorder="1" applyAlignment="1">
      <alignment horizontal="left" vertical="center" wrapText="1"/>
      <protection/>
    </xf>
    <xf numFmtId="0" fontId="33" fillId="0" borderId="22" xfId="61" applyFont="1" applyFill="1" applyBorder="1" applyAlignment="1">
      <alignment horizontal="left" vertical="center" wrapText="1"/>
      <protection/>
    </xf>
    <xf numFmtId="0" fontId="33" fillId="0" borderId="17" xfId="61" applyFont="1" applyFill="1" applyBorder="1" applyAlignment="1">
      <alignment horizontal="left" vertical="center" wrapText="1"/>
      <protection/>
    </xf>
    <xf numFmtId="0" fontId="33" fillId="0" borderId="18" xfId="61" applyFont="1" applyFill="1" applyBorder="1" applyAlignment="1">
      <alignment horizontal="left" vertical="center" wrapText="1"/>
      <protection/>
    </xf>
    <xf numFmtId="0" fontId="33" fillId="0" borderId="23" xfId="61" applyFont="1" applyFill="1" applyBorder="1" applyAlignment="1">
      <alignment horizontal="left" vertical="center" wrapText="1"/>
      <protection/>
    </xf>
    <xf numFmtId="0" fontId="32" fillId="0" borderId="15" xfId="61" applyFont="1" applyFill="1" applyBorder="1" applyAlignment="1">
      <alignment horizontal="left" vertical="center" wrapText="1"/>
      <protection/>
    </xf>
    <xf numFmtId="0" fontId="32" fillId="0" borderId="21" xfId="61" applyFont="1" applyFill="1" applyBorder="1" applyAlignment="1">
      <alignment horizontal="left" vertical="center" wrapText="1"/>
      <protection/>
    </xf>
    <xf numFmtId="0" fontId="32" fillId="0" borderId="16" xfId="61" applyFont="1" applyFill="1" applyBorder="1" applyAlignment="1">
      <alignment horizontal="left" vertical="center" wrapText="1"/>
      <protection/>
    </xf>
    <xf numFmtId="0" fontId="32" fillId="0" borderId="0" xfId="61" applyFont="1" applyFill="1" applyBorder="1" applyAlignment="1">
      <alignment horizontal="left" vertical="center" wrapText="1"/>
      <protection/>
    </xf>
    <xf numFmtId="0" fontId="32" fillId="0" borderId="22" xfId="61" applyFont="1" applyFill="1" applyBorder="1" applyAlignment="1">
      <alignment horizontal="left" vertical="center" wrapText="1"/>
      <protection/>
    </xf>
    <xf numFmtId="0" fontId="32" fillId="0" borderId="17" xfId="61" applyFont="1" applyFill="1" applyBorder="1" applyAlignment="1">
      <alignment horizontal="left" vertical="center" wrapText="1"/>
      <protection/>
    </xf>
    <xf numFmtId="0" fontId="32" fillId="0" borderId="18" xfId="61" applyFont="1" applyFill="1" applyBorder="1" applyAlignment="1">
      <alignment horizontal="left" vertical="center" wrapText="1"/>
      <protection/>
    </xf>
    <xf numFmtId="0" fontId="32" fillId="0" borderId="23" xfId="61" applyFont="1" applyFill="1" applyBorder="1" applyAlignment="1">
      <alignment horizontal="left" vertical="center" wrapText="1"/>
      <protection/>
    </xf>
    <xf numFmtId="0" fontId="23" fillId="16" borderId="25" xfId="61" applyFont="1" applyFill="1" applyBorder="1" applyAlignment="1">
      <alignment vertical="center" wrapText="1"/>
      <protection/>
    </xf>
    <xf numFmtId="0" fontId="5" fillId="0" borderId="50" xfId="61" applyBorder="1" applyAlignment="1">
      <alignment horizontal="left" vertical="center" wrapText="1"/>
      <protection/>
    </xf>
    <xf numFmtId="0" fontId="0" fillId="0" borderId="13" xfId="0" applyBorder="1" applyAlignment="1">
      <alignment horizontal="left" vertical="center" wrapText="1"/>
    </xf>
    <xf numFmtId="0" fontId="0" fillId="0" borderId="31" xfId="0" applyBorder="1" applyAlignment="1">
      <alignment horizontal="left" vertical="center" wrapText="1"/>
    </xf>
    <xf numFmtId="0" fontId="0" fillId="0" borderId="58" xfId="0" applyBorder="1" applyAlignment="1">
      <alignment horizontal="left" vertical="center" wrapText="1"/>
    </xf>
    <xf numFmtId="0" fontId="0" fillId="0" borderId="0" xfId="0" applyAlignment="1">
      <alignment horizontal="left" vertical="center" wrapText="1"/>
    </xf>
    <xf numFmtId="0" fontId="0" fillId="0" borderId="43" xfId="0" applyBorder="1" applyAlignment="1">
      <alignment horizontal="left" vertical="center" wrapText="1"/>
    </xf>
    <xf numFmtId="0" fontId="0" fillId="0" borderId="65" xfId="0" applyBorder="1" applyAlignment="1">
      <alignment horizontal="left" vertical="center" wrapText="1"/>
    </xf>
    <xf numFmtId="0" fontId="0" fillId="0" borderId="46" xfId="0" applyBorder="1" applyAlignment="1">
      <alignment horizontal="left" vertical="center" wrapText="1"/>
    </xf>
    <xf numFmtId="0" fontId="0" fillId="0" borderId="34" xfId="0" applyBorder="1" applyAlignment="1">
      <alignment horizontal="left" vertical="center" wrapText="1"/>
    </xf>
    <xf numFmtId="0" fontId="32" fillId="0" borderId="50" xfId="61" applyFont="1" applyFill="1" applyBorder="1" applyAlignment="1">
      <alignment horizontal="left" vertical="center" wrapText="1"/>
      <protection/>
    </xf>
    <xf numFmtId="0" fontId="23" fillId="0" borderId="14" xfId="61"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11" xfId="0" applyBorder="1" applyAlignment="1">
      <alignment horizontal="center"/>
    </xf>
    <xf numFmtId="0" fontId="36" fillId="0" borderId="10" xfId="61"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xf numFmtId="0" fontId="23" fillId="16" borderId="10" xfId="61" applyFont="1" applyFill="1" applyBorder="1" applyAlignment="1">
      <alignment/>
      <protection/>
    </xf>
    <xf numFmtId="0" fontId="26" fillId="0" borderId="10" xfId="61" applyFont="1" applyBorder="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JTコミュニケーションｼｰﾄ_01" xfId="61"/>
    <cellStyle name="標準_モデル評価シート（訪問介護全体）0908" xfId="62"/>
    <cellStyle name="標準_能力細目、職務遂行のための基準一覧（スーパーマーケット）" xfId="63"/>
    <cellStyle name="標準_評価シート（マネジメントキャリア_Ｌ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5"/>
          <c:w val="0.4695"/>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65167041"/>
        <c:axId val="49632458"/>
      </c:radarChart>
      <c:catAx>
        <c:axId val="6516704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9632458"/>
        <c:crosses val="autoZero"/>
        <c:auto val="0"/>
        <c:lblOffset val="100"/>
        <c:tickLblSkip val="1"/>
        <c:noMultiLvlLbl val="0"/>
      </c:catAx>
      <c:valAx>
        <c:axId val="4963245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5167041"/>
        <c:crossesAt val="1"/>
        <c:crossBetween val="between"/>
        <c:dispUnits/>
        <c:majorUnit val="1"/>
      </c:valAx>
      <c:spPr>
        <a:noFill/>
        <a:ln>
          <a:noFill/>
        </a:ln>
      </c:spPr>
    </c:plotArea>
    <c:legend>
      <c:legendPos val="r"/>
      <c:layout>
        <c:manualLayout>
          <c:xMode val="edge"/>
          <c:yMode val="edge"/>
          <c:x val="0.09175"/>
          <c:y val="0.74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6275"/>
          <c:w val="0.472"/>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strRef>
              <c:f>'OJTｺﾐｭﾆｹｰｼｮﾝｼｰﾄ  (①共通）'!$B$26:$B$30</c:f>
              <c:strCache/>
            </c:strRef>
          </c:cat>
          <c:val>
            <c:numRef>
              <c:f>'OJTｺﾐｭﾆｹｰｼｮﾝｼｰﾄ  (①共通）'!$G$26:$G$30</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strRef>
              <c:f>'OJTｺﾐｭﾆｹｰｼｮﾝｼｰﾄ  (①共通）'!$B$26:$B$30</c:f>
              <c:strCache/>
            </c:strRef>
          </c:cat>
          <c:val>
            <c:numRef>
              <c:f>'OJTｺﾐｭﾆｹｰｼｮﾝｼｰﾄ  (①共通）'!$F$26:$F$30</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'OJTｺﾐｭﾆｹｰｼｮﾝｼｰﾄ  (①共通）'!$B$26:$B$30</c:f>
              <c:strCache/>
            </c:strRef>
          </c:cat>
          <c:val>
            <c:numRef>
              <c:f>'OJTｺﾐｭﾆｹｰｼｮﾝｼｰﾄ  (①共通）'!$H$26:$H$30</c:f>
              <c:numCache/>
            </c:numRef>
          </c:val>
        </c:ser>
        <c:axId val="44038939"/>
        <c:axId val="60806132"/>
      </c:radarChart>
      <c:catAx>
        <c:axId val="4403893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60806132"/>
        <c:crosses val="autoZero"/>
        <c:auto val="0"/>
        <c:lblOffset val="100"/>
        <c:tickLblSkip val="1"/>
        <c:noMultiLvlLbl val="0"/>
      </c:catAx>
      <c:valAx>
        <c:axId val="6080613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44038939"/>
        <c:crossesAt val="1"/>
        <c:crossBetween val="between"/>
        <c:dispUnits/>
        <c:majorUnit val="1"/>
      </c:valAx>
      <c:spPr>
        <a:noFill/>
        <a:ln>
          <a:noFill/>
        </a:ln>
      </c:spPr>
    </c:plotArea>
    <c:legend>
      <c:legendPos val="r"/>
      <c:layout>
        <c:manualLayout>
          <c:xMode val="edge"/>
          <c:yMode val="edge"/>
          <c:x val="0.097"/>
          <c:y val="0.748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24225"/>
          <c:w val="0.374"/>
          <c:h val="0.419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(②事業管理）'!$B$26:$E$34</c:f>
              <c:multiLvlStrCache/>
            </c:multiLvlStrRef>
          </c:cat>
          <c:val>
            <c:numRef>
              <c:f>'OJTｺﾐｭﾆｹｰｼｮﾝｼｰﾄ  (②事業管理）'!$G$26:$G$34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(②事業管理）'!$B$26:$E$34</c:f>
              <c:multiLvlStrCache/>
            </c:multiLvlStrRef>
          </c:cat>
          <c:val>
            <c:numRef>
              <c:f>'OJTｺﾐｭﾆｹｰｼｮﾝｼｰﾄ  (②事業管理）'!$F$26:$F$34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(②事業管理）'!$B$26:$E$34</c:f>
              <c:multiLvlStrCache/>
            </c:multiLvlStrRef>
          </c:cat>
          <c:val>
            <c:numRef>
              <c:f>'OJTｺﾐｭﾆｹｰｼｮﾝｼｰﾄ  (②事業管理）'!$H$26:$H$34</c:f>
              <c:numCache/>
            </c:numRef>
          </c:val>
        </c:ser>
        <c:axId val="10384277"/>
        <c:axId val="26349630"/>
      </c:radarChart>
      <c:catAx>
        <c:axId val="10384277"/>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6349630"/>
        <c:crosses val="autoZero"/>
        <c:auto val="0"/>
        <c:lblOffset val="100"/>
        <c:tickLblSkip val="1"/>
        <c:noMultiLvlLbl val="0"/>
      </c:catAx>
      <c:valAx>
        <c:axId val="2634963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0384277"/>
        <c:crossesAt val="1"/>
        <c:crossBetween val="between"/>
        <c:dispUnits/>
        <c:majorUnit val="1"/>
      </c:valAx>
      <c:spPr>
        <a:noFill/>
        <a:ln>
          <a:noFill/>
        </a:ln>
      </c:spPr>
    </c:plotArea>
    <c:legend>
      <c:legendPos val="r"/>
      <c:layout>
        <c:manualLayout>
          <c:xMode val="edge"/>
          <c:yMode val="edge"/>
          <c:x val="0.097"/>
          <c:y val="0.7572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25"/>
          <c:y val="0.15725"/>
          <c:w val="0.47175"/>
          <c:h val="0.539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strRef>
              <c:f>'OJTｺﾐｭﾆｹｰｼｮﾝｼｰﾄ  （事業管理_全体版）'!$B$26:$B$30</c:f>
              <c:strCache/>
            </c:strRef>
          </c:cat>
          <c:val>
            <c:numRef>
              <c:f>'OJTｺﾐｭﾆｹｰｼｮﾝｼｰﾄ  （事業管理_全体版）'!$G$26:$G$30</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strRef>
              <c:f>'OJTｺﾐｭﾆｹｰｼｮﾝｼｰﾄ  （事業管理_全体版）'!$B$26:$B$30</c:f>
              <c:strCache/>
            </c:strRef>
          </c:cat>
          <c:val>
            <c:numRef>
              <c:f>'OJTｺﾐｭﾆｹｰｼｮﾝｼｰﾄ  （事業管理_全体版）'!$F$26:$F$30</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'OJTｺﾐｭﾆｹｰｼｮﾝｼｰﾄ  （事業管理_全体版）'!$B$26:$B$30</c:f>
              <c:strCache/>
            </c:strRef>
          </c:cat>
          <c:val>
            <c:numRef>
              <c:f>'OJTｺﾐｭﾆｹｰｼｮﾝｼｰﾄ  （事業管理_全体版）'!$H$26:$H$30</c:f>
              <c:numCache/>
            </c:numRef>
          </c:val>
        </c:ser>
        <c:axId val="35820079"/>
        <c:axId val="53945256"/>
      </c:radarChart>
      <c:catAx>
        <c:axId val="3582007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3945256"/>
        <c:crosses val="autoZero"/>
        <c:auto val="0"/>
        <c:lblOffset val="100"/>
        <c:tickLblSkip val="1"/>
        <c:noMultiLvlLbl val="0"/>
      </c:catAx>
      <c:valAx>
        <c:axId val="5394525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5820079"/>
        <c:crossesAt val="1"/>
        <c:crossBetween val="between"/>
        <c:dispUnits/>
        <c:majorUnit val="1"/>
      </c:valAx>
      <c:spPr>
        <a:noFill/>
        <a:ln>
          <a:noFill/>
        </a:ln>
      </c:spPr>
    </c:plotArea>
    <c:legend>
      <c:legendPos val="r"/>
      <c:layout>
        <c:manualLayout>
          <c:xMode val="edge"/>
          <c:yMode val="edge"/>
          <c:x val="0.09175"/>
          <c:y val="0.74625"/>
          <c:w val="0.6735"/>
          <c:h val="0.05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25"/>
          <c:y val="0.22175"/>
          <c:w val="0.363"/>
          <c:h val="0.421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（事業管理_全体版）'!$J$26:$N$34</c:f>
              <c:multiLvlStrCache/>
            </c:multiLvlStrRef>
          </c:cat>
          <c:val>
            <c:numRef>
              <c:f>'OJTｺﾐｭﾆｹｰｼｮﾝｼｰﾄ  （事業管理_全体版）'!$P$26:$P$34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（事業管理_全体版）'!$J$26:$N$34</c:f>
              <c:multiLvlStrCache/>
            </c:multiLvlStrRef>
          </c:cat>
          <c:val>
            <c:numRef>
              <c:f>'OJTｺﾐｭﾆｹｰｼｮﾝｼｰﾄ  （事業管理_全体版）'!$O$26:$O$34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（事業管理_全体版）'!$J$26:$N$34</c:f>
              <c:multiLvlStrCache/>
            </c:multiLvlStrRef>
          </c:cat>
          <c:val>
            <c:numRef>
              <c:f>'OJTｺﾐｭﾆｹｰｼｮﾝｼｰﾄ  （事業管理_全体版）'!$Q$26:$Q$34</c:f>
              <c:numCache/>
            </c:numRef>
          </c:val>
        </c:ser>
        <c:axId val="15745257"/>
        <c:axId val="7489586"/>
      </c:radarChart>
      <c:catAx>
        <c:axId val="15745257"/>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75" b="0" i="0" u="none" baseline="0">
                <a:solidFill>
                  <a:srgbClr val="000000"/>
                </a:solidFill>
              </a:defRPr>
            </a:pPr>
          </a:p>
        </c:txPr>
        <c:crossAx val="7489586"/>
        <c:crosses val="autoZero"/>
        <c:auto val="0"/>
        <c:lblOffset val="100"/>
        <c:tickLblSkip val="1"/>
        <c:noMultiLvlLbl val="0"/>
      </c:catAx>
      <c:valAx>
        <c:axId val="748958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850" b="0" i="0" u="none" baseline="0">
                <a:solidFill>
                  <a:srgbClr val="000000"/>
                </a:solidFill>
              </a:defRPr>
            </a:pPr>
          </a:p>
        </c:txPr>
        <c:crossAx val="15745257"/>
        <c:crossesAt val="1"/>
        <c:crossBetween val="between"/>
        <c:dispUnits/>
        <c:majorUnit val="1"/>
      </c:valAx>
      <c:spPr>
        <a:noFill/>
        <a:ln>
          <a:noFill/>
        </a:ln>
      </c:spPr>
    </c:plotArea>
    <c:legend>
      <c:legendPos val="r"/>
      <c:layout>
        <c:manualLayout>
          <c:xMode val="edge"/>
          <c:yMode val="edge"/>
          <c:x val="0.098"/>
          <c:y val="0.75225"/>
          <c:w val="0.66325"/>
          <c:h val="0.05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121</xdr:row>
      <xdr:rowOff>38100</xdr:rowOff>
    </xdr:from>
    <xdr:to>
      <xdr:col>23</xdr:col>
      <xdr:colOff>352425</xdr:colOff>
      <xdr:row>158</xdr:row>
      <xdr:rowOff>38100</xdr:rowOff>
    </xdr:to>
    <xdr:sp>
      <xdr:nvSpPr>
        <xdr:cNvPr id="1" name="AutoShape 187"/>
        <xdr:cNvSpPr>
          <a:spLocks/>
        </xdr:cNvSpPr>
      </xdr:nvSpPr>
      <xdr:spPr>
        <a:xfrm>
          <a:off x="4857750" y="19097625"/>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123</xdr:row>
      <xdr:rowOff>38100</xdr:rowOff>
    </xdr:from>
    <xdr:to>
      <xdr:col>22</xdr:col>
      <xdr:colOff>371475</xdr:colOff>
      <xdr:row>157</xdr:row>
      <xdr:rowOff>66675</xdr:rowOff>
    </xdr:to>
    <xdr:pic>
      <xdr:nvPicPr>
        <xdr:cNvPr id="2" name="Picture 198"/>
        <xdr:cNvPicPr preferRelativeResize="1">
          <a:picLocks noChangeAspect="1"/>
        </xdr:cNvPicPr>
      </xdr:nvPicPr>
      <xdr:blipFill>
        <a:blip r:embed="rId1"/>
        <a:stretch>
          <a:fillRect/>
        </a:stretch>
      </xdr:blipFill>
      <xdr:spPr>
        <a:xfrm>
          <a:off x="5029200" y="19402425"/>
          <a:ext cx="8934450" cy="5210175"/>
        </a:xfrm>
        <a:prstGeom prst="rect">
          <a:avLst/>
        </a:prstGeom>
        <a:noFill/>
        <a:ln w="9525" cmpd="sng">
          <a:noFill/>
        </a:ln>
      </xdr:spPr>
    </xdr:pic>
    <xdr:clientData/>
  </xdr:twoCellAnchor>
  <xdr:twoCellAnchor>
    <xdr:from>
      <xdr:col>7</xdr:col>
      <xdr:colOff>409575</xdr:colOff>
      <xdr:row>119</xdr:row>
      <xdr:rowOff>38100</xdr:rowOff>
    </xdr:from>
    <xdr:to>
      <xdr:col>23</xdr:col>
      <xdr:colOff>342900</xdr:colOff>
      <xdr:row>121</xdr:row>
      <xdr:rowOff>9525</xdr:rowOff>
    </xdr:to>
    <xdr:sp>
      <xdr:nvSpPr>
        <xdr:cNvPr id="3"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4"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5"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162</xdr:row>
      <xdr:rowOff>142875</xdr:rowOff>
    </xdr:from>
    <xdr:to>
      <xdr:col>23</xdr:col>
      <xdr:colOff>352425</xdr:colOff>
      <xdr:row>209</xdr:row>
      <xdr:rowOff>114300</xdr:rowOff>
    </xdr:to>
    <xdr:sp>
      <xdr:nvSpPr>
        <xdr:cNvPr id="6" name="AutoShape 149"/>
        <xdr:cNvSpPr>
          <a:spLocks/>
        </xdr:cNvSpPr>
      </xdr:nvSpPr>
      <xdr:spPr>
        <a:xfrm>
          <a:off x="4857750"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163</xdr:row>
      <xdr:rowOff>142875</xdr:rowOff>
    </xdr:from>
    <xdr:to>
      <xdr:col>22</xdr:col>
      <xdr:colOff>590550</xdr:colOff>
      <xdr:row>208</xdr:row>
      <xdr:rowOff>28575</xdr:rowOff>
    </xdr:to>
    <xdr:pic>
      <xdr:nvPicPr>
        <xdr:cNvPr id="7" name="Picture 179"/>
        <xdr:cNvPicPr preferRelativeResize="1">
          <a:picLocks noChangeAspect="1"/>
        </xdr:cNvPicPr>
      </xdr:nvPicPr>
      <xdr:blipFill>
        <a:blip r:embed="rId2"/>
        <a:stretch>
          <a:fillRect/>
        </a:stretch>
      </xdr:blipFill>
      <xdr:spPr>
        <a:xfrm>
          <a:off x="5124450" y="25603200"/>
          <a:ext cx="9058275" cy="6743700"/>
        </a:xfrm>
        <a:prstGeom prst="rect">
          <a:avLst/>
        </a:prstGeom>
        <a:noFill/>
        <a:ln w="9525" cmpd="sng">
          <a:noFill/>
        </a:ln>
      </xdr:spPr>
    </xdr:pic>
    <xdr:clientData/>
  </xdr:twoCellAnchor>
  <xdr:twoCellAnchor>
    <xdr:from>
      <xdr:col>10</xdr:col>
      <xdr:colOff>552450</xdr:colOff>
      <xdr:row>55</xdr:row>
      <xdr:rowOff>123825</xdr:rowOff>
    </xdr:from>
    <xdr:to>
      <xdr:col>23</xdr:col>
      <xdr:colOff>142875</xdr:colOff>
      <xdr:row>88</xdr:row>
      <xdr:rowOff>38100</xdr:rowOff>
    </xdr:to>
    <xdr:sp>
      <xdr:nvSpPr>
        <xdr:cNvPr id="8"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9"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91</xdr:row>
      <xdr:rowOff>28575</xdr:rowOff>
    </xdr:from>
    <xdr:to>
      <xdr:col>11</xdr:col>
      <xdr:colOff>9525</xdr:colOff>
      <xdr:row>94</xdr:row>
      <xdr:rowOff>123825</xdr:rowOff>
    </xdr:to>
    <xdr:sp>
      <xdr:nvSpPr>
        <xdr:cNvPr id="10" name="Text Box 129"/>
        <xdr:cNvSpPr txBox="1">
          <a:spLocks noChangeArrowheads="1"/>
        </xdr:cNvSpPr>
      </xdr:nvSpPr>
      <xdr:spPr>
        <a:xfrm>
          <a:off x="685800" y="14592300"/>
          <a:ext cx="621030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1"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2"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18</xdr:col>
      <xdr:colOff>561975</xdr:colOff>
      <xdr:row>122</xdr:row>
      <xdr:rowOff>104775</xdr:rowOff>
    </xdr:from>
    <xdr:to>
      <xdr:col>20</xdr:col>
      <xdr:colOff>133350</xdr:colOff>
      <xdr:row>157</xdr:row>
      <xdr:rowOff>9525</xdr:rowOff>
    </xdr:to>
    <xdr:sp>
      <xdr:nvSpPr>
        <xdr:cNvPr id="13" name="Rectangle 17"/>
        <xdr:cNvSpPr>
          <a:spLocks/>
        </xdr:cNvSpPr>
      </xdr:nvSpPr>
      <xdr:spPr>
        <a:xfrm>
          <a:off x="11715750" y="19316700"/>
          <a:ext cx="790575" cy="52387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191</xdr:row>
      <xdr:rowOff>142875</xdr:rowOff>
    </xdr:from>
    <xdr:to>
      <xdr:col>11</xdr:col>
      <xdr:colOff>400050</xdr:colOff>
      <xdr:row>202</xdr:row>
      <xdr:rowOff>9525</xdr:rowOff>
    </xdr:to>
    <xdr:sp>
      <xdr:nvSpPr>
        <xdr:cNvPr id="14" name="Rectangle 23"/>
        <xdr:cNvSpPr>
          <a:spLocks/>
        </xdr:cNvSpPr>
      </xdr:nvSpPr>
      <xdr:spPr>
        <a:xfrm>
          <a:off x="6886575" y="29870400"/>
          <a:ext cx="400050" cy="15430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122</xdr:row>
      <xdr:rowOff>104775</xdr:rowOff>
    </xdr:from>
    <xdr:to>
      <xdr:col>21</xdr:col>
      <xdr:colOff>247650</xdr:colOff>
      <xdr:row>157</xdr:row>
      <xdr:rowOff>38100</xdr:rowOff>
    </xdr:to>
    <xdr:sp>
      <xdr:nvSpPr>
        <xdr:cNvPr id="15" name="Rectangle 24"/>
        <xdr:cNvSpPr>
          <a:spLocks/>
        </xdr:cNvSpPr>
      </xdr:nvSpPr>
      <xdr:spPr>
        <a:xfrm>
          <a:off x="12382500" y="19316700"/>
          <a:ext cx="847725" cy="52673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191</xdr:row>
      <xdr:rowOff>142875</xdr:rowOff>
    </xdr:from>
    <xdr:to>
      <xdr:col>12</xdr:col>
      <xdr:colOff>295275</xdr:colOff>
      <xdr:row>201</xdr:row>
      <xdr:rowOff>142875</xdr:rowOff>
    </xdr:to>
    <xdr:sp>
      <xdr:nvSpPr>
        <xdr:cNvPr id="16" name="Rectangle 30"/>
        <xdr:cNvSpPr>
          <a:spLocks/>
        </xdr:cNvSpPr>
      </xdr:nvSpPr>
      <xdr:spPr>
        <a:xfrm>
          <a:off x="7391400" y="29870400"/>
          <a:ext cx="400050" cy="15240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157</xdr:row>
      <xdr:rowOff>47625</xdr:rowOff>
    </xdr:from>
    <xdr:to>
      <xdr:col>20</xdr:col>
      <xdr:colOff>438150</xdr:colOff>
      <xdr:row>202</xdr:row>
      <xdr:rowOff>0</xdr:rowOff>
    </xdr:to>
    <xdr:sp>
      <xdr:nvSpPr>
        <xdr:cNvPr id="17" name="AutoShape 31"/>
        <xdr:cNvSpPr>
          <a:spLocks/>
        </xdr:cNvSpPr>
      </xdr:nvSpPr>
      <xdr:spPr>
        <a:xfrm rot="5400000">
          <a:off x="7591425" y="24593550"/>
          <a:ext cx="5219700" cy="6810375"/>
        </a:xfrm>
        <a:prstGeom prst="bentConnector3">
          <a:avLst>
            <a:gd name="adj" fmla="val 107129"/>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200025</xdr:colOff>
      <xdr:row>157</xdr:row>
      <xdr:rowOff>19050</xdr:rowOff>
    </xdr:from>
    <xdr:to>
      <xdr:col>19</xdr:col>
      <xdr:colOff>352425</xdr:colOff>
      <xdr:row>202</xdr:row>
      <xdr:rowOff>19050</xdr:rowOff>
    </xdr:to>
    <xdr:sp>
      <xdr:nvSpPr>
        <xdr:cNvPr id="18" name="AutoShape 33"/>
        <xdr:cNvSpPr>
          <a:spLocks/>
        </xdr:cNvSpPr>
      </xdr:nvSpPr>
      <xdr:spPr>
        <a:xfrm rot="5400000">
          <a:off x="7086600" y="24564975"/>
          <a:ext cx="5029200" cy="6858000"/>
        </a:xfrm>
        <a:prstGeom prst="bentConnector3">
          <a:avLst>
            <a:gd name="adj" fmla="val 103194"/>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172</xdr:row>
      <xdr:rowOff>142875</xdr:rowOff>
    </xdr:from>
    <xdr:to>
      <xdr:col>11</xdr:col>
      <xdr:colOff>428625</xdr:colOff>
      <xdr:row>176</xdr:row>
      <xdr:rowOff>47625</xdr:rowOff>
    </xdr:to>
    <xdr:sp>
      <xdr:nvSpPr>
        <xdr:cNvPr id="19" name="Oval 35" descr="右上がり対角線"/>
        <xdr:cNvSpPr>
          <a:spLocks/>
        </xdr:cNvSpPr>
      </xdr:nvSpPr>
      <xdr:spPr>
        <a:xfrm>
          <a:off x="6791325" y="2697480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171</xdr:row>
      <xdr:rowOff>142875</xdr:rowOff>
    </xdr:from>
    <xdr:to>
      <xdr:col>14</xdr:col>
      <xdr:colOff>219075</xdr:colOff>
      <xdr:row>172</xdr:row>
      <xdr:rowOff>57150</xdr:rowOff>
    </xdr:to>
    <xdr:sp>
      <xdr:nvSpPr>
        <xdr:cNvPr id="20" name="Freeform 37"/>
        <xdr:cNvSpPr>
          <a:spLocks/>
        </xdr:cNvSpPr>
      </xdr:nvSpPr>
      <xdr:spPr>
        <a:xfrm>
          <a:off x="7477125" y="26822400"/>
          <a:ext cx="1457325" cy="6667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179</xdr:row>
      <xdr:rowOff>142875</xdr:rowOff>
    </xdr:from>
    <xdr:to>
      <xdr:col>11</xdr:col>
      <xdr:colOff>266700</xdr:colOff>
      <xdr:row>183</xdr:row>
      <xdr:rowOff>47625</xdr:rowOff>
    </xdr:to>
    <xdr:sp>
      <xdr:nvSpPr>
        <xdr:cNvPr id="21" name="Oval 39" descr="右上がり対角線"/>
        <xdr:cNvSpPr>
          <a:spLocks/>
        </xdr:cNvSpPr>
      </xdr:nvSpPr>
      <xdr:spPr>
        <a:xfrm>
          <a:off x="6610350" y="2804160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173</xdr:row>
      <xdr:rowOff>142875</xdr:rowOff>
    </xdr:from>
    <xdr:to>
      <xdr:col>14</xdr:col>
      <xdr:colOff>247650</xdr:colOff>
      <xdr:row>182</xdr:row>
      <xdr:rowOff>47625</xdr:rowOff>
    </xdr:to>
    <xdr:sp>
      <xdr:nvSpPr>
        <xdr:cNvPr id="22" name="Freeform 40"/>
        <xdr:cNvSpPr>
          <a:spLocks/>
        </xdr:cNvSpPr>
      </xdr:nvSpPr>
      <xdr:spPr>
        <a:xfrm>
          <a:off x="7572375" y="27127200"/>
          <a:ext cx="1390650" cy="1276350"/>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381000</xdr:colOff>
      <xdr:row>191</xdr:row>
      <xdr:rowOff>142875</xdr:rowOff>
    </xdr:from>
    <xdr:to>
      <xdr:col>13</xdr:col>
      <xdr:colOff>171450</xdr:colOff>
      <xdr:row>201</xdr:row>
      <xdr:rowOff>123825</xdr:rowOff>
    </xdr:to>
    <xdr:sp>
      <xdr:nvSpPr>
        <xdr:cNvPr id="23" name="Rectangle 49"/>
        <xdr:cNvSpPr>
          <a:spLocks/>
        </xdr:cNvSpPr>
      </xdr:nvSpPr>
      <xdr:spPr>
        <a:xfrm>
          <a:off x="7877175" y="29870400"/>
          <a:ext cx="400050" cy="150495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24"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25"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26"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27"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28"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29"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30"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31"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32"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33"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34"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35"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36"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76200</xdr:rowOff>
    </xdr:from>
    <xdr:to>
      <xdr:col>7</xdr:col>
      <xdr:colOff>152400</xdr:colOff>
      <xdr:row>90</xdr:row>
      <xdr:rowOff>104775</xdr:rowOff>
    </xdr:to>
    <xdr:sp>
      <xdr:nvSpPr>
        <xdr:cNvPr id="37" name="AutoShape 121"/>
        <xdr:cNvSpPr>
          <a:spLocks/>
        </xdr:cNvSpPr>
      </xdr:nvSpPr>
      <xdr:spPr>
        <a:xfrm>
          <a:off x="619125" y="1406842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123825</xdr:rowOff>
    </xdr:from>
    <xdr:to>
      <xdr:col>1</xdr:col>
      <xdr:colOff>276225</xdr:colOff>
      <xdr:row>88</xdr:row>
      <xdr:rowOff>19050</xdr:rowOff>
    </xdr:to>
    <xdr:sp>
      <xdr:nvSpPr>
        <xdr:cNvPr id="38" name="Oval 122"/>
        <xdr:cNvSpPr>
          <a:spLocks/>
        </xdr:cNvSpPr>
      </xdr:nvSpPr>
      <xdr:spPr>
        <a:xfrm>
          <a:off x="390525" y="1368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39"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40"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41"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42"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43"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44"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45"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l">
            <a:defRPr/>
          </a:pPr>
          <a:r>
            <a:rPr lang="en-US" cap="none" sz="2000" b="1" i="0" u="none" baseline="0">
              <a:solidFill>
                <a:srgbClr val="C71F0D"/>
              </a:solidFill>
            </a:rPr>
            <a:t>５</a:t>
          </a:r>
        </a:p>
      </xdr:txBody>
    </xdr:sp>
    <xdr:clientData/>
  </xdr:twoCellAnchor>
  <xdr:twoCellAnchor>
    <xdr:from>
      <xdr:col>16</xdr:col>
      <xdr:colOff>180975</xdr:colOff>
      <xdr:row>121</xdr:row>
      <xdr:rowOff>38100</xdr:rowOff>
    </xdr:from>
    <xdr:to>
      <xdr:col>17</xdr:col>
      <xdr:colOff>85725</xdr:colOff>
      <xdr:row>124</xdr:row>
      <xdr:rowOff>85725</xdr:rowOff>
    </xdr:to>
    <xdr:sp>
      <xdr:nvSpPr>
        <xdr:cNvPr id="46" name="Oval 143"/>
        <xdr:cNvSpPr>
          <a:spLocks/>
        </xdr:cNvSpPr>
      </xdr:nvSpPr>
      <xdr:spPr>
        <a:xfrm>
          <a:off x="10115550" y="190976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15</xdr:col>
      <xdr:colOff>0</xdr:colOff>
      <xdr:row>196</xdr:row>
      <xdr:rowOff>142875</xdr:rowOff>
    </xdr:from>
    <xdr:to>
      <xdr:col>15</xdr:col>
      <xdr:colOff>514350</xdr:colOff>
      <xdr:row>200</xdr:row>
      <xdr:rowOff>38100</xdr:rowOff>
    </xdr:to>
    <xdr:sp>
      <xdr:nvSpPr>
        <xdr:cNvPr id="47" name="Oval 147"/>
        <xdr:cNvSpPr>
          <a:spLocks/>
        </xdr:cNvSpPr>
      </xdr:nvSpPr>
      <xdr:spPr>
        <a:xfrm>
          <a:off x="9324975" y="306324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48"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49"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50"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51"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295275</xdr:colOff>
      <xdr:row>171</xdr:row>
      <xdr:rowOff>142875</xdr:rowOff>
    </xdr:from>
    <xdr:to>
      <xdr:col>11</xdr:col>
      <xdr:colOff>552450</xdr:colOff>
      <xdr:row>173</xdr:row>
      <xdr:rowOff>95250</xdr:rowOff>
    </xdr:to>
    <xdr:sp>
      <xdr:nvSpPr>
        <xdr:cNvPr id="52" name="Oval 162"/>
        <xdr:cNvSpPr>
          <a:spLocks/>
        </xdr:cNvSpPr>
      </xdr:nvSpPr>
      <xdr:spPr>
        <a:xfrm>
          <a:off x="7181850" y="26822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11</xdr:col>
      <xdr:colOff>390525</xdr:colOff>
      <xdr:row>181</xdr:row>
      <xdr:rowOff>142875</xdr:rowOff>
    </xdr:from>
    <xdr:to>
      <xdr:col>12</xdr:col>
      <xdr:colOff>38100</xdr:colOff>
      <xdr:row>183</xdr:row>
      <xdr:rowOff>95250</xdr:rowOff>
    </xdr:to>
    <xdr:sp>
      <xdr:nvSpPr>
        <xdr:cNvPr id="53" name="Oval 163"/>
        <xdr:cNvSpPr>
          <a:spLocks/>
        </xdr:cNvSpPr>
      </xdr:nvSpPr>
      <xdr:spPr>
        <a:xfrm>
          <a:off x="7277100"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54" name="Group 197"/>
        <xdr:cNvGrpSpPr>
          <a:grpSpLocks/>
        </xdr:cNvGrpSpPr>
      </xdr:nvGrpSpPr>
      <xdr:grpSpPr>
        <a:xfrm>
          <a:off x="7010400" y="8820150"/>
          <a:ext cx="7115175" cy="5153025"/>
          <a:chOff x="736" y="926"/>
          <a:chExt cx="675" cy="489"/>
        </a:xfrm>
        <a:solidFill>
          <a:srgbClr val="FFFFFF"/>
        </a:solidFill>
      </xdr:grpSpPr>
      <xdr:sp>
        <xdr:nvSpPr>
          <xdr:cNvPr id="55"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9" name="Picture 167"/>
          <xdr:cNvPicPr preferRelativeResize="1">
            <a:picLocks noChangeAspect="1"/>
          </xdr:cNvPicPr>
        </xdr:nvPicPr>
        <xdr:blipFill>
          <a:blip r:embed="rId3"/>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533400</xdr:colOff>
      <xdr:row>82</xdr:row>
      <xdr:rowOff>95250</xdr:rowOff>
    </xdr:to>
    <xdr:sp>
      <xdr:nvSpPr>
        <xdr:cNvPr id="60" name="Oval 105"/>
        <xdr:cNvSpPr>
          <a:spLocks/>
        </xdr:cNvSpPr>
      </xdr:nvSpPr>
      <xdr:spPr>
        <a:xfrm>
          <a:off x="7705725" y="12468225"/>
          <a:ext cx="933450"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314325</xdr:colOff>
      <xdr:row>67</xdr:row>
      <xdr:rowOff>57150</xdr:rowOff>
    </xdr:to>
    <xdr:sp>
      <xdr:nvSpPr>
        <xdr:cNvPr id="61" name="Oval 107"/>
        <xdr:cNvSpPr>
          <a:spLocks/>
        </xdr:cNvSpPr>
      </xdr:nvSpPr>
      <xdr:spPr>
        <a:xfrm>
          <a:off x="6867525" y="9496425"/>
          <a:ext cx="942975"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514350</xdr:colOff>
      <xdr:row>70</xdr:row>
      <xdr:rowOff>133350</xdr:rowOff>
    </xdr:to>
    <xdr:sp>
      <xdr:nvSpPr>
        <xdr:cNvPr id="62" name="Oval 108"/>
        <xdr:cNvSpPr>
          <a:spLocks/>
        </xdr:cNvSpPr>
      </xdr:nvSpPr>
      <xdr:spPr>
        <a:xfrm>
          <a:off x="11344275" y="9991725"/>
          <a:ext cx="933450" cy="9429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342900</xdr:colOff>
      <xdr:row>85</xdr:row>
      <xdr:rowOff>47625</xdr:rowOff>
    </xdr:to>
    <xdr:sp>
      <xdr:nvSpPr>
        <xdr:cNvPr id="63" name="Oval 109"/>
        <xdr:cNvSpPr>
          <a:spLocks/>
        </xdr:cNvSpPr>
      </xdr:nvSpPr>
      <xdr:spPr>
        <a:xfrm>
          <a:off x="11172825" y="12830175"/>
          <a:ext cx="933450" cy="9239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64"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65"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コミュニケーションシートは、「①共通」「②職務・職種」「③職務・職種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
</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また、</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コミュニケーションシートとは別に、事業所内の状況把握に向けた「事業所状況把握シート」もありますので、合わせてご活用ください。
</a:t>
          </a:r>
          <a:r>
            <a:rPr lang="en-US" cap="none" sz="2000" b="0" i="0" u="none" baseline="0">
              <a:solidFill>
                <a:srgbClr val="000000"/>
              </a:solidFill>
              <a:latin typeface="HG丸ｺﾞｼｯｸM-PRO"/>
              <a:ea typeface="HG丸ｺﾞｼｯｸM-PRO"/>
              <a:cs typeface="HG丸ｺﾞｼｯｸM-PRO"/>
            </a:rPr>
            <a:t>（利用方法については、「事業所状況把握シート」をご覧ください）</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66"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67"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68"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16</xdr:col>
      <xdr:colOff>247650</xdr:colOff>
      <xdr:row>166</xdr:row>
      <xdr:rowOff>142875</xdr:rowOff>
    </xdr:from>
    <xdr:to>
      <xdr:col>17</xdr:col>
      <xdr:colOff>152400</xdr:colOff>
      <xdr:row>170</xdr:row>
      <xdr:rowOff>38100</xdr:rowOff>
    </xdr:to>
    <xdr:sp>
      <xdr:nvSpPr>
        <xdr:cNvPr id="69" name="Oval 146"/>
        <xdr:cNvSpPr>
          <a:spLocks/>
        </xdr:cNvSpPr>
      </xdr:nvSpPr>
      <xdr:spPr>
        <a:xfrm>
          <a:off x="10182225" y="26060400"/>
          <a:ext cx="514350" cy="504825"/>
        </a:xfrm>
        <a:prstGeom prst="ellipse">
          <a:avLst/>
        </a:prstGeom>
        <a:solidFill>
          <a:srgbClr val="FFFFFF"/>
        </a:solidFill>
        <a:ln w="9525" cmpd="sng">
          <a:solidFill>
            <a:srgbClr val="C71F0D"/>
          </a:solidFill>
          <a:headEnd type="none"/>
          <a:tailEnd type="none"/>
        </a:ln>
      </xdr:spPr>
      <xdr:txBody>
        <a:bodyPr vertOverflow="clip" wrap="square" lIns="90000" tIns="0" rIns="90000" bIns="0"/>
        <a:p>
          <a:pPr algn="l">
            <a:defRPr/>
          </a:pPr>
          <a:r>
            <a:rPr lang="en-US" cap="none" sz="2000" b="1" i="0" u="none" baseline="0">
              <a:solidFill>
                <a:srgbClr val="C71F0D"/>
              </a:solidFill>
            </a:rPr>
            <a:t>４</a:t>
          </a:r>
        </a:p>
      </xdr:txBody>
    </xdr:sp>
    <xdr:clientData/>
  </xdr:twoCellAnchor>
  <xdr:twoCellAnchor>
    <xdr:from>
      <xdr:col>7</xdr:col>
      <xdr:colOff>561975</xdr:colOff>
      <xdr:row>107</xdr:row>
      <xdr:rowOff>38100</xdr:rowOff>
    </xdr:from>
    <xdr:to>
      <xdr:col>20</xdr:col>
      <xdr:colOff>200025</xdr:colOff>
      <xdr:row>116</xdr:row>
      <xdr:rowOff>114300</xdr:rowOff>
    </xdr:to>
    <xdr:pic>
      <xdr:nvPicPr>
        <xdr:cNvPr id="70" name="Picture 186"/>
        <xdr:cNvPicPr preferRelativeResize="1">
          <a:picLocks noChangeAspect="1"/>
        </xdr:cNvPicPr>
      </xdr:nvPicPr>
      <xdr:blipFill>
        <a:blip r:embed="rId4"/>
        <a:stretch>
          <a:fillRect/>
        </a:stretch>
      </xdr:blipFill>
      <xdr:spPr>
        <a:xfrm>
          <a:off x="5010150" y="16887825"/>
          <a:ext cx="7562850" cy="1524000"/>
        </a:xfrm>
        <a:prstGeom prst="rect">
          <a:avLst/>
        </a:prstGeom>
        <a:noFill/>
        <a:ln w="9525" cmpd="sng">
          <a:noFill/>
        </a:ln>
      </xdr:spPr>
    </xdr:pic>
    <xdr:clientData/>
  </xdr:twoCellAnchor>
  <xdr:twoCellAnchor>
    <xdr:from>
      <xdr:col>21</xdr:col>
      <xdr:colOff>152400</xdr:colOff>
      <xdr:row>122</xdr:row>
      <xdr:rowOff>104775</xdr:rowOff>
    </xdr:from>
    <xdr:to>
      <xdr:col>22</xdr:col>
      <xdr:colOff>390525</xdr:colOff>
      <xdr:row>157</xdr:row>
      <xdr:rowOff>57150</xdr:rowOff>
    </xdr:to>
    <xdr:sp>
      <xdr:nvSpPr>
        <xdr:cNvPr id="71" name="Rectangle 190"/>
        <xdr:cNvSpPr>
          <a:spLocks/>
        </xdr:cNvSpPr>
      </xdr:nvSpPr>
      <xdr:spPr>
        <a:xfrm>
          <a:off x="13134975" y="19316700"/>
          <a:ext cx="847725" cy="52863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157</xdr:row>
      <xdr:rowOff>66675</xdr:rowOff>
    </xdr:from>
    <xdr:to>
      <xdr:col>21</xdr:col>
      <xdr:colOff>581025</xdr:colOff>
      <xdr:row>201</xdr:row>
      <xdr:rowOff>133350</xdr:rowOff>
    </xdr:to>
    <xdr:sp>
      <xdr:nvSpPr>
        <xdr:cNvPr id="72" name="AutoShape 191"/>
        <xdr:cNvSpPr>
          <a:spLocks/>
        </xdr:cNvSpPr>
      </xdr:nvSpPr>
      <xdr:spPr>
        <a:xfrm rot="5400000">
          <a:off x="8077200" y="24612600"/>
          <a:ext cx="5486400" cy="6772275"/>
        </a:xfrm>
        <a:prstGeom prst="bentConnector3">
          <a:avLst>
            <a:gd name="adj" fmla="val 110263"/>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381000</xdr:colOff>
      <xdr:row>108</xdr:row>
      <xdr:rowOff>38100</xdr:rowOff>
    </xdr:from>
    <xdr:to>
      <xdr:col>10</xdr:col>
      <xdr:colOff>285750</xdr:colOff>
      <xdr:row>111</xdr:row>
      <xdr:rowOff>114300</xdr:rowOff>
    </xdr:to>
    <xdr:sp>
      <xdr:nvSpPr>
        <xdr:cNvPr id="73" name="Oval 142"/>
        <xdr:cNvSpPr>
          <a:spLocks/>
        </xdr:cNvSpPr>
      </xdr:nvSpPr>
      <xdr:spPr>
        <a:xfrm>
          <a:off x="6048375" y="170307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22</xdr:col>
      <xdr:colOff>0</xdr:colOff>
      <xdr:row>125</xdr:row>
      <xdr:rowOff>142875</xdr:rowOff>
    </xdr:from>
    <xdr:to>
      <xdr:col>22</xdr:col>
      <xdr:colOff>514350</xdr:colOff>
      <xdr:row>129</xdr:row>
      <xdr:rowOff>38100</xdr:rowOff>
    </xdr:to>
    <xdr:sp>
      <xdr:nvSpPr>
        <xdr:cNvPr id="74" name="Oval 144"/>
        <xdr:cNvSpPr>
          <a:spLocks/>
        </xdr:cNvSpPr>
      </xdr:nvSpPr>
      <xdr:spPr>
        <a:xfrm>
          <a:off x="13592175" y="198120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17</xdr:col>
      <xdr:colOff>9525</xdr:colOff>
      <xdr:row>124</xdr:row>
      <xdr:rowOff>38100</xdr:rowOff>
    </xdr:from>
    <xdr:to>
      <xdr:col>18</xdr:col>
      <xdr:colOff>171450</xdr:colOff>
      <xdr:row>157</xdr:row>
      <xdr:rowOff>57150</xdr:rowOff>
    </xdr:to>
    <xdr:sp>
      <xdr:nvSpPr>
        <xdr:cNvPr id="75" name="Rectangle 192"/>
        <xdr:cNvSpPr>
          <a:spLocks/>
        </xdr:cNvSpPr>
      </xdr:nvSpPr>
      <xdr:spPr>
        <a:xfrm>
          <a:off x="10553700" y="19554825"/>
          <a:ext cx="771525" cy="50482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131</xdr:row>
      <xdr:rowOff>142875</xdr:rowOff>
    </xdr:from>
    <xdr:to>
      <xdr:col>16</xdr:col>
      <xdr:colOff>571500</xdr:colOff>
      <xdr:row>140</xdr:row>
      <xdr:rowOff>95250</xdr:rowOff>
    </xdr:to>
    <xdr:sp>
      <xdr:nvSpPr>
        <xdr:cNvPr id="76" name="AutoShape 193"/>
        <xdr:cNvSpPr>
          <a:spLocks/>
        </xdr:cNvSpPr>
      </xdr:nvSpPr>
      <xdr:spPr>
        <a:xfrm>
          <a:off x="8553450" y="20726400"/>
          <a:ext cx="1952625" cy="1323975"/>
        </a:xfrm>
        <a:prstGeom prst="wedgeEllipseCallout">
          <a:avLst>
            <a:gd name="adj1" fmla="val 61606"/>
            <a:gd name="adj2" fmla="val -61393"/>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7</xdr:col>
      <xdr:colOff>314325</xdr:colOff>
      <xdr:row>200</xdr:row>
      <xdr:rowOff>38100</xdr:rowOff>
    </xdr:from>
    <xdr:to>
      <xdr:col>10</xdr:col>
      <xdr:colOff>438150</xdr:colOff>
      <xdr:row>208</xdr:row>
      <xdr:rowOff>142875</xdr:rowOff>
    </xdr:to>
    <xdr:sp>
      <xdr:nvSpPr>
        <xdr:cNvPr id="77" name="AutoShape 196"/>
        <xdr:cNvSpPr>
          <a:spLocks/>
        </xdr:cNvSpPr>
      </xdr:nvSpPr>
      <xdr:spPr>
        <a:xfrm>
          <a:off x="4762500" y="31137225"/>
          <a:ext cx="1952625" cy="1323975"/>
        </a:xfrm>
        <a:prstGeom prst="wedgeEllipseCallout">
          <a:avLst>
            <a:gd name="adj1" fmla="val 67856"/>
            <a:gd name="adj2" fmla="val -9487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8</xdr:row>
      <xdr:rowOff>85725</xdr:rowOff>
    </xdr:from>
    <xdr:to>
      <xdr:col>18</xdr:col>
      <xdr:colOff>152400</xdr:colOff>
      <xdr:row>17</xdr:row>
      <xdr:rowOff>38100</xdr:rowOff>
    </xdr:to>
    <xdr:sp>
      <xdr:nvSpPr>
        <xdr:cNvPr id="1" name="AutoShape 5"/>
        <xdr:cNvSpPr>
          <a:spLocks/>
        </xdr:cNvSpPr>
      </xdr:nvSpPr>
      <xdr:spPr>
        <a:xfrm>
          <a:off x="1123950" y="2085975"/>
          <a:ext cx="2695575" cy="1323975"/>
        </a:xfrm>
        <a:prstGeom prst="wedgeEllipseCallout">
          <a:avLst>
            <a:gd name="adj1" fmla="val 12740"/>
            <a:gd name="adj2" fmla="val -75824"/>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1609725</xdr:colOff>
      <xdr:row>8</xdr:row>
      <xdr:rowOff>247650</xdr:rowOff>
    </xdr:from>
    <xdr:to>
      <xdr:col>5</xdr:col>
      <xdr:colOff>3924300</xdr:colOff>
      <xdr:row>14</xdr:row>
      <xdr:rowOff>19050</xdr:rowOff>
    </xdr:to>
    <xdr:sp>
      <xdr:nvSpPr>
        <xdr:cNvPr id="1" name="AutoShape 5"/>
        <xdr:cNvSpPr>
          <a:spLocks/>
        </xdr:cNvSpPr>
      </xdr:nvSpPr>
      <xdr:spPr>
        <a:xfrm>
          <a:off x="4991100" y="3143250"/>
          <a:ext cx="2314575" cy="1771650"/>
        </a:xfrm>
        <a:prstGeom prst="wedgeEllipseCallout">
          <a:avLst>
            <a:gd name="adj1" fmla="val 75925"/>
            <a:gd name="adj2" fmla="val -79569"/>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1911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721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3340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1150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28</xdr:row>
      <xdr:rowOff>161925</xdr:rowOff>
    </xdr:to>
    <xdr:sp>
      <xdr:nvSpPr>
        <xdr:cNvPr id="2" name="AutoShape 2"/>
        <xdr:cNvSpPr>
          <a:spLocks/>
        </xdr:cNvSpPr>
      </xdr:nvSpPr>
      <xdr:spPr>
        <a:xfrm rot="5400000">
          <a:off x="3886200" y="723900"/>
          <a:ext cx="342900" cy="50196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29</xdr:row>
      <xdr:rowOff>38100</xdr:rowOff>
    </xdr:from>
    <xdr:to>
      <xdr:col>10</xdr:col>
      <xdr:colOff>152400</xdr:colOff>
      <xdr:row>37</xdr:row>
      <xdr:rowOff>38100</xdr:rowOff>
    </xdr:to>
    <xdr:sp>
      <xdr:nvSpPr>
        <xdr:cNvPr id="3" name="AutoShape 3"/>
        <xdr:cNvSpPr>
          <a:spLocks/>
        </xdr:cNvSpPr>
      </xdr:nvSpPr>
      <xdr:spPr>
        <a:xfrm rot="5400000">
          <a:off x="3886200" y="5810250"/>
          <a:ext cx="342900" cy="15144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85850"/>
        <a:ext cx="3819525" cy="33528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401050"/>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4116050"/>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66675</xdr:colOff>
      <xdr:row>24</xdr:row>
      <xdr:rowOff>95250</xdr:rowOff>
    </xdr:to>
    <xdr:graphicFrame>
      <xdr:nvGraphicFramePr>
        <xdr:cNvPr id="4" name="Chart 5"/>
        <xdr:cNvGraphicFramePr/>
      </xdr:nvGraphicFramePr>
      <xdr:xfrm>
        <a:off x="3943350" y="1085850"/>
        <a:ext cx="3876675"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view="pageBreakPreview" zoomScale="55" zoomScaleNormal="55" zoomScaleSheetLayoutView="55" zoomScalePageLayoutView="0" workbookViewId="0" topLeftCell="A1">
      <selection activeCell="W10" sqref="W10"/>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67"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view="pageBreakPreview" zoomScale="130" zoomScaleSheetLayoutView="130" zoomScalePageLayoutView="0" workbookViewId="0" topLeftCell="A1">
      <selection activeCell="G5" sqref="G5:S5"/>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129" t="s">
        <v>323</v>
      </c>
    </row>
    <row r="2" ht="12" customHeight="1">
      <c r="A2" s="129"/>
    </row>
    <row r="3" spans="1:2" ht="24" customHeight="1">
      <c r="A3" s="129"/>
      <c r="B3" s="128" t="s">
        <v>338</v>
      </c>
    </row>
    <row r="4" ht="9" customHeight="1" thickBot="1">
      <c r="A4" s="129"/>
    </row>
    <row r="5" spans="2:33" ht="21.75" customHeight="1" thickBot="1">
      <c r="B5" s="272" t="s">
        <v>167</v>
      </c>
      <c r="C5" s="273"/>
      <c r="D5" s="273"/>
      <c r="E5" s="273"/>
      <c r="F5" s="273"/>
      <c r="G5" s="264" t="s">
        <v>328</v>
      </c>
      <c r="H5" s="265"/>
      <c r="I5" s="265"/>
      <c r="J5" s="265"/>
      <c r="K5" s="265"/>
      <c r="L5" s="265"/>
      <c r="M5" s="265"/>
      <c r="N5" s="265"/>
      <c r="O5" s="265"/>
      <c r="P5" s="265"/>
      <c r="Q5" s="265"/>
      <c r="R5" s="265"/>
      <c r="S5" s="267"/>
      <c r="T5" s="274" t="s">
        <v>168</v>
      </c>
      <c r="U5" s="273"/>
      <c r="V5" s="273"/>
      <c r="W5" s="273"/>
      <c r="X5" s="273"/>
      <c r="Y5" s="264" t="s">
        <v>349</v>
      </c>
      <c r="Z5" s="265"/>
      <c r="AA5" s="265"/>
      <c r="AB5" s="265"/>
      <c r="AC5" s="265"/>
      <c r="AD5" s="265"/>
      <c r="AE5" s="265"/>
      <c r="AF5" s="265"/>
      <c r="AG5" s="266"/>
    </row>
    <row r="6" spans="2:33" ht="22.5" customHeight="1" thickBot="1">
      <c r="B6" s="272" t="s">
        <v>170</v>
      </c>
      <c r="C6" s="273"/>
      <c r="D6" s="273"/>
      <c r="E6" s="273"/>
      <c r="F6" s="273"/>
      <c r="G6" s="264" t="s">
        <v>215</v>
      </c>
      <c r="H6" s="265"/>
      <c r="I6" s="265"/>
      <c r="J6" s="265"/>
      <c r="K6" s="268"/>
      <c r="L6" s="279" t="s">
        <v>350</v>
      </c>
      <c r="M6" s="280"/>
      <c r="N6" s="281"/>
      <c r="O6" s="269" t="s">
        <v>324</v>
      </c>
      <c r="P6" s="270"/>
      <c r="Q6" s="270"/>
      <c r="R6" s="270"/>
      <c r="S6" s="271"/>
      <c r="T6" s="274" t="s">
        <v>172</v>
      </c>
      <c r="U6" s="273"/>
      <c r="V6" s="275"/>
      <c r="W6" s="275"/>
      <c r="X6" s="275"/>
      <c r="Y6" s="264" t="s">
        <v>330</v>
      </c>
      <c r="Z6" s="265"/>
      <c r="AA6" s="265"/>
      <c r="AB6" s="265"/>
      <c r="AC6" s="265"/>
      <c r="AD6" s="265"/>
      <c r="AE6" s="265"/>
      <c r="AF6" s="265"/>
      <c r="AG6" s="266"/>
    </row>
    <row r="7" spans="2:33" ht="24.75" customHeight="1" thickBot="1">
      <c r="B7" s="272" t="s">
        <v>173</v>
      </c>
      <c r="C7" s="273"/>
      <c r="D7" s="273"/>
      <c r="E7" s="273"/>
      <c r="F7" s="273"/>
      <c r="G7" s="259">
        <v>2010</v>
      </c>
      <c r="H7" s="276"/>
      <c r="I7" s="260"/>
      <c r="J7" s="131" t="s">
        <v>174</v>
      </c>
      <c r="K7" s="259">
        <v>10</v>
      </c>
      <c r="L7" s="260"/>
      <c r="M7" s="130" t="s">
        <v>175</v>
      </c>
      <c r="N7" s="259">
        <v>1</v>
      </c>
      <c r="O7" s="260"/>
      <c r="P7" s="131" t="s">
        <v>176</v>
      </c>
      <c r="Q7" s="261" t="s">
        <v>177</v>
      </c>
      <c r="R7" s="262"/>
      <c r="S7" s="262"/>
      <c r="T7" s="263"/>
      <c r="U7" s="263"/>
      <c r="V7" s="259">
        <v>2011</v>
      </c>
      <c r="W7" s="277"/>
      <c r="X7" s="278"/>
      <c r="Y7" s="131" t="s">
        <v>174</v>
      </c>
      <c r="Z7" s="259">
        <v>3</v>
      </c>
      <c r="AA7" s="260"/>
      <c r="AB7" s="131" t="s">
        <v>175</v>
      </c>
      <c r="AC7" s="259">
        <v>31</v>
      </c>
      <c r="AD7" s="260"/>
      <c r="AE7" s="131" t="s">
        <v>176</v>
      </c>
      <c r="AF7" s="131"/>
      <c r="AG7" s="132"/>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T87"/>
  <sheetViews>
    <sheetView view="pageBreakPreview" zoomScale="85" zoomScaleSheetLayoutView="85" zoomScalePageLayoutView="0" workbookViewId="0" topLeftCell="A1">
      <selection activeCell="G3" sqref="G3"/>
    </sheetView>
  </sheetViews>
  <sheetFormatPr defaultColWidth="9.140625" defaultRowHeight="12"/>
  <cols>
    <col min="1" max="1" width="1.421875" style="0" customWidth="1"/>
    <col min="2" max="2" width="18.7109375" style="0" customWidth="1"/>
    <col min="3" max="3" width="21.7109375" style="0" customWidth="1"/>
    <col min="4" max="4" width="5.7109375" style="74" customWidth="1"/>
    <col min="5" max="5" width="3.140625" style="75" customWidth="1"/>
    <col min="6" max="6" width="65.7109375" style="0" customWidth="1"/>
    <col min="7" max="10" width="5.7109375" style="0" customWidth="1"/>
    <col min="11" max="11" width="14.140625" style="0" customWidth="1"/>
    <col min="12" max="13" width="15.28125" style="0" customWidth="1"/>
    <col min="14" max="14" width="1.421875" style="0" customWidth="1"/>
    <col min="16" max="16" width="7.8515625" style="0" customWidth="1"/>
  </cols>
  <sheetData>
    <row r="1" ht="24" customHeight="1">
      <c r="B1" s="73" t="s">
        <v>294</v>
      </c>
    </row>
    <row r="2" spans="2:20" s="78" customFormat="1" ht="26.25" customHeight="1">
      <c r="B2" s="76" t="s">
        <v>217</v>
      </c>
      <c r="C2" s="76" t="s">
        <v>218</v>
      </c>
      <c r="D2" s="302" t="s">
        <v>219</v>
      </c>
      <c r="E2" s="303"/>
      <c r="F2" s="304"/>
      <c r="G2" s="77" t="s">
        <v>166</v>
      </c>
      <c r="H2" s="77" t="s">
        <v>165</v>
      </c>
      <c r="I2" s="77" t="s">
        <v>340</v>
      </c>
      <c r="J2" s="77" t="s">
        <v>339</v>
      </c>
      <c r="K2" s="77" t="s">
        <v>332</v>
      </c>
      <c r="L2" s="77" t="s">
        <v>333</v>
      </c>
      <c r="M2" s="77" t="s">
        <v>341</v>
      </c>
      <c r="P2"/>
      <c r="Q2"/>
      <c r="R2"/>
      <c r="S2"/>
      <c r="T2"/>
    </row>
    <row r="3" spans="2:20" s="1" customFormat="1" ht="28.5" customHeight="1">
      <c r="B3" s="308" t="s">
        <v>351</v>
      </c>
      <c r="C3" s="79" t="s">
        <v>352</v>
      </c>
      <c r="D3" s="80" t="s">
        <v>220</v>
      </c>
      <c r="E3" s="81">
        <v>1</v>
      </c>
      <c r="F3" s="82" t="s">
        <v>221</v>
      </c>
      <c r="G3" s="138" t="s">
        <v>336</v>
      </c>
      <c r="H3" s="138" t="s">
        <v>336</v>
      </c>
      <c r="I3" s="137">
        <v>2</v>
      </c>
      <c r="J3" s="137">
        <v>2</v>
      </c>
      <c r="K3" s="164">
        <v>1.5</v>
      </c>
      <c r="L3" s="163">
        <v>1</v>
      </c>
      <c r="M3" s="176">
        <v>1.5</v>
      </c>
      <c r="P3"/>
      <c r="Q3"/>
      <c r="R3"/>
      <c r="S3"/>
      <c r="T3"/>
    </row>
    <row r="4" spans="2:20" s="1" customFormat="1" ht="28.5" customHeight="1">
      <c r="B4" s="309"/>
      <c r="C4" s="83" t="s">
        <v>297</v>
      </c>
      <c r="D4" s="84" t="s">
        <v>220</v>
      </c>
      <c r="E4" s="85">
        <v>2</v>
      </c>
      <c r="F4" s="86" t="s">
        <v>222</v>
      </c>
      <c r="G4" s="138" t="s">
        <v>336</v>
      </c>
      <c r="H4" s="138" t="s">
        <v>335</v>
      </c>
      <c r="I4" s="137">
        <v>1</v>
      </c>
      <c r="J4" s="137">
        <v>0</v>
      </c>
      <c r="K4" s="165"/>
      <c r="L4" s="166"/>
      <c r="M4" s="166"/>
      <c r="P4"/>
      <c r="Q4"/>
      <c r="R4"/>
      <c r="S4"/>
      <c r="T4"/>
    </row>
    <row r="5" spans="2:20" s="1" customFormat="1" ht="28.5" customHeight="1">
      <c r="B5" s="300" t="s">
        <v>298</v>
      </c>
      <c r="C5" s="71" t="s">
        <v>223</v>
      </c>
      <c r="D5" s="88" t="s">
        <v>220</v>
      </c>
      <c r="E5" s="81">
        <v>3</v>
      </c>
      <c r="F5" s="82" t="s">
        <v>224</v>
      </c>
      <c r="G5" s="138" t="s">
        <v>336</v>
      </c>
      <c r="H5" s="138" t="s">
        <v>336</v>
      </c>
      <c r="I5" s="137">
        <v>1</v>
      </c>
      <c r="J5" s="137">
        <v>1</v>
      </c>
      <c r="K5" s="163">
        <v>1</v>
      </c>
      <c r="L5" s="163">
        <v>1</v>
      </c>
      <c r="M5" s="176">
        <v>1.5</v>
      </c>
      <c r="P5"/>
      <c r="Q5"/>
      <c r="R5"/>
      <c r="S5"/>
      <c r="T5"/>
    </row>
    <row r="6" spans="2:20" s="1" customFormat="1" ht="28.5" customHeight="1">
      <c r="B6" s="301"/>
      <c r="C6" s="83" t="s">
        <v>299</v>
      </c>
      <c r="D6" s="89" t="s">
        <v>220</v>
      </c>
      <c r="E6" s="85">
        <v>4</v>
      </c>
      <c r="F6" s="86" t="s">
        <v>225</v>
      </c>
      <c r="G6" s="138" t="s">
        <v>336</v>
      </c>
      <c r="H6" s="138" t="s">
        <v>336</v>
      </c>
      <c r="I6" s="137">
        <v>1</v>
      </c>
      <c r="J6" s="137">
        <v>1</v>
      </c>
      <c r="K6" s="166"/>
      <c r="L6" s="166"/>
      <c r="M6" s="166"/>
      <c r="P6"/>
      <c r="Q6"/>
      <c r="R6"/>
      <c r="S6"/>
      <c r="T6"/>
    </row>
    <row r="7" spans="2:20" s="1" customFormat="1" ht="38.25" customHeight="1">
      <c r="B7" s="300" t="s">
        <v>300</v>
      </c>
      <c r="C7" s="79" t="s">
        <v>301</v>
      </c>
      <c r="D7" s="80" t="s">
        <v>220</v>
      </c>
      <c r="E7" s="81">
        <v>5</v>
      </c>
      <c r="F7" s="82" t="s">
        <v>226</v>
      </c>
      <c r="G7" s="138" t="s">
        <v>334</v>
      </c>
      <c r="H7" s="138" t="s">
        <v>334</v>
      </c>
      <c r="I7" s="137">
        <v>2</v>
      </c>
      <c r="J7" s="137">
        <v>2</v>
      </c>
      <c r="K7" s="163">
        <v>2</v>
      </c>
      <c r="L7" s="163">
        <v>2</v>
      </c>
      <c r="M7" s="176">
        <v>2</v>
      </c>
      <c r="P7"/>
      <c r="Q7"/>
      <c r="R7"/>
      <c r="S7"/>
      <c r="T7"/>
    </row>
    <row r="8" spans="2:20" s="1" customFormat="1" ht="25.5" customHeight="1">
      <c r="B8" s="301"/>
      <c r="C8" s="83" t="s">
        <v>302</v>
      </c>
      <c r="D8" s="84" t="s">
        <v>220</v>
      </c>
      <c r="E8" s="85">
        <v>6</v>
      </c>
      <c r="F8" s="86" t="s">
        <v>227</v>
      </c>
      <c r="G8" s="138" t="s">
        <v>337</v>
      </c>
      <c r="H8" s="138" t="s">
        <v>337</v>
      </c>
      <c r="I8" s="137" t="s">
        <v>374</v>
      </c>
      <c r="J8" s="137" t="s">
        <v>374</v>
      </c>
      <c r="K8" s="166"/>
      <c r="L8" s="166"/>
      <c r="M8" s="166"/>
      <c r="P8"/>
      <c r="Q8"/>
      <c r="R8"/>
      <c r="S8"/>
      <c r="T8"/>
    </row>
    <row r="9" spans="2:13" s="1" customFormat="1" ht="25.5" customHeight="1">
      <c r="B9" s="300" t="s">
        <v>212</v>
      </c>
      <c r="C9" s="71" t="s">
        <v>228</v>
      </c>
      <c r="D9" s="88" t="s">
        <v>220</v>
      </c>
      <c r="E9" s="81">
        <v>7</v>
      </c>
      <c r="F9" s="82" t="s">
        <v>229</v>
      </c>
      <c r="G9" s="138" t="s">
        <v>335</v>
      </c>
      <c r="H9" s="138" t="s">
        <v>336</v>
      </c>
      <c r="I9" s="137">
        <v>0</v>
      </c>
      <c r="J9" s="137">
        <v>1</v>
      </c>
      <c r="K9" s="163">
        <v>1.3333333333333333</v>
      </c>
      <c r="L9" s="163">
        <v>1</v>
      </c>
      <c r="M9" s="176">
        <v>1.5</v>
      </c>
    </row>
    <row r="10" spans="2:13" s="1" customFormat="1" ht="33.75">
      <c r="B10" s="310"/>
      <c r="C10" s="87" t="s">
        <v>230</v>
      </c>
      <c r="D10" s="89" t="s">
        <v>220</v>
      </c>
      <c r="E10" s="85">
        <v>8</v>
      </c>
      <c r="F10" s="86" t="s">
        <v>231</v>
      </c>
      <c r="G10" s="138" t="s">
        <v>334</v>
      </c>
      <c r="H10" s="138" t="s">
        <v>336</v>
      </c>
      <c r="I10" s="137">
        <v>2</v>
      </c>
      <c r="J10" s="137">
        <v>1</v>
      </c>
      <c r="K10" s="167"/>
      <c r="L10" s="167"/>
      <c r="M10" s="167"/>
    </row>
    <row r="11" spans="2:13" s="1" customFormat="1" ht="26.25" customHeight="1">
      <c r="B11" s="301"/>
      <c r="C11" s="72" t="s">
        <v>232</v>
      </c>
      <c r="D11" s="90" t="s">
        <v>220</v>
      </c>
      <c r="E11" s="91">
        <v>9</v>
      </c>
      <c r="F11" s="92" t="s">
        <v>233</v>
      </c>
      <c r="G11" s="138" t="s">
        <v>334</v>
      </c>
      <c r="H11" s="138" t="s">
        <v>336</v>
      </c>
      <c r="I11" s="137">
        <v>2</v>
      </c>
      <c r="J11" s="137">
        <v>1</v>
      </c>
      <c r="K11" s="166"/>
      <c r="L11" s="166"/>
      <c r="M11" s="166"/>
    </row>
    <row r="12" spans="2:13" s="1" customFormat="1" ht="26.25" customHeight="1">
      <c r="B12" s="300" t="s">
        <v>303</v>
      </c>
      <c r="C12" s="79" t="s">
        <v>304</v>
      </c>
      <c r="D12" s="80" t="s">
        <v>220</v>
      </c>
      <c r="E12" s="81">
        <v>10</v>
      </c>
      <c r="F12" s="82" t="s">
        <v>234</v>
      </c>
      <c r="G12" s="138" t="s">
        <v>335</v>
      </c>
      <c r="H12" s="138" t="s">
        <v>336</v>
      </c>
      <c r="I12" s="137">
        <v>0</v>
      </c>
      <c r="J12" s="137">
        <v>1</v>
      </c>
      <c r="K12" s="163">
        <v>0.5</v>
      </c>
      <c r="L12" s="163">
        <v>1</v>
      </c>
      <c r="M12" s="176">
        <v>1</v>
      </c>
    </row>
    <row r="13" spans="2:13" s="1" customFormat="1" ht="33.75">
      <c r="B13" s="301"/>
      <c r="C13" s="83" t="s">
        <v>305</v>
      </c>
      <c r="D13" s="84" t="s">
        <v>220</v>
      </c>
      <c r="E13" s="85">
        <v>11</v>
      </c>
      <c r="F13" s="86" t="s">
        <v>235</v>
      </c>
      <c r="G13" s="138" t="s">
        <v>336</v>
      </c>
      <c r="H13" s="138" t="s">
        <v>336</v>
      </c>
      <c r="I13" s="137">
        <v>1</v>
      </c>
      <c r="J13" s="137">
        <v>1</v>
      </c>
      <c r="K13" s="166"/>
      <c r="L13" s="166"/>
      <c r="M13" s="166"/>
    </row>
    <row r="14" ht="12" customHeight="1"/>
    <row r="15" ht="24" customHeight="1">
      <c r="B15" s="73" t="s">
        <v>306</v>
      </c>
    </row>
    <row r="16" spans="2:13" ht="26.25" customHeight="1">
      <c r="B16" s="76" t="s">
        <v>217</v>
      </c>
      <c r="C16" s="93" t="s">
        <v>218</v>
      </c>
      <c r="D16" s="302" t="s">
        <v>219</v>
      </c>
      <c r="E16" s="303"/>
      <c r="F16" s="304"/>
      <c r="G16" s="77" t="s">
        <v>166</v>
      </c>
      <c r="H16" s="77" t="s">
        <v>165</v>
      </c>
      <c r="I16" s="77" t="s">
        <v>340</v>
      </c>
      <c r="J16" s="77" t="s">
        <v>339</v>
      </c>
      <c r="K16" s="77" t="s">
        <v>332</v>
      </c>
      <c r="L16" s="77" t="s">
        <v>333</v>
      </c>
      <c r="M16" s="77" t="s">
        <v>341</v>
      </c>
    </row>
    <row r="17" spans="2:13" ht="23.25">
      <c r="B17" s="289" t="s">
        <v>353</v>
      </c>
      <c r="C17" s="289" t="s">
        <v>354</v>
      </c>
      <c r="D17" s="292" t="s">
        <v>220</v>
      </c>
      <c r="E17" s="94">
        <v>12</v>
      </c>
      <c r="F17" s="95" t="s">
        <v>236</v>
      </c>
      <c r="G17" s="139" t="s">
        <v>334</v>
      </c>
      <c r="H17" s="139" t="s">
        <v>334</v>
      </c>
      <c r="I17" s="152">
        <v>2</v>
      </c>
      <c r="J17" s="152">
        <v>2</v>
      </c>
      <c r="K17" s="163">
        <v>1.3333333333333333</v>
      </c>
      <c r="L17" s="163">
        <v>1.3333333333333333</v>
      </c>
      <c r="M17" s="176">
        <v>1.5</v>
      </c>
    </row>
    <row r="18" spans="2:13" ht="23.25">
      <c r="B18" s="305"/>
      <c r="C18" s="305"/>
      <c r="D18" s="293"/>
      <c r="E18" s="96">
        <v>13</v>
      </c>
      <c r="F18" s="97" t="s">
        <v>237</v>
      </c>
      <c r="G18" s="140" t="s">
        <v>334</v>
      </c>
      <c r="H18" s="140" t="s">
        <v>336</v>
      </c>
      <c r="I18" s="153">
        <v>2</v>
      </c>
      <c r="J18" s="153">
        <v>1</v>
      </c>
      <c r="K18" s="167"/>
      <c r="L18" s="167"/>
      <c r="M18" s="167"/>
    </row>
    <row r="19" spans="2:13" ht="22.5" customHeight="1">
      <c r="B19" s="305"/>
      <c r="C19" s="299"/>
      <c r="D19" s="294"/>
      <c r="E19" s="98">
        <v>14</v>
      </c>
      <c r="F19" s="99" t="s">
        <v>238</v>
      </c>
      <c r="G19" s="141" t="s">
        <v>336</v>
      </c>
      <c r="H19" s="141" t="s">
        <v>336</v>
      </c>
      <c r="I19" s="154">
        <v>1</v>
      </c>
      <c r="J19" s="154">
        <v>1</v>
      </c>
      <c r="K19" s="167"/>
      <c r="L19" s="167"/>
      <c r="M19" s="167"/>
    </row>
    <row r="20" spans="2:13" ht="21.75" customHeight="1">
      <c r="B20" s="305"/>
      <c r="C20" s="305" t="s">
        <v>355</v>
      </c>
      <c r="D20" s="292" t="s">
        <v>220</v>
      </c>
      <c r="E20" s="100">
        <v>15</v>
      </c>
      <c r="F20" s="101" t="s">
        <v>239</v>
      </c>
      <c r="G20" s="142" t="s">
        <v>336</v>
      </c>
      <c r="H20" s="142" t="s">
        <v>336</v>
      </c>
      <c r="I20" s="155">
        <v>1</v>
      </c>
      <c r="J20" s="155">
        <v>1</v>
      </c>
      <c r="K20" s="167"/>
      <c r="L20" s="167"/>
      <c r="M20" s="167"/>
    </row>
    <row r="21" spans="2:16" ht="23.25">
      <c r="B21" s="306"/>
      <c r="C21" s="306"/>
      <c r="D21" s="293"/>
      <c r="E21" s="102">
        <v>16</v>
      </c>
      <c r="F21" s="103" t="s">
        <v>240</v>
      </c>
      <c r="G21" s="140" t="s">
        <v>335</v>
      </c>
      <c r="H21" s="140" t="s">
        <v>336</v>
      </c>
      <c r="I21" s="153">
        <v>0</v>
      </c>
      <c r="J21" s="153">
        <v>1</v>
      </c>
      <c r="K21" s="167"/>
      <c r="L21" s="167"/>
      <c r="M21" s="167"/>
      <c r="N21" s="104"/>
      <c r="O21" s="104"/>
      <c r="P21" s="104"/>
    </row>
    <row r="22" spans="2:13" ht="23.25">
      <c r="B22" s="305"/>
      <c r="C22" s="305"/>
      <c r="D22" s="293"/>
      <c r="E22" s="96">
        <v>17</v>
      </c>
      <c r="F22" s="97" t="s">
        <v>237</v>
      </c>
      <c r="G22" s="140" t="s">
        <v>336</v>
      </c>
      <c r="H22" s="140" t="s">
        <v>334</v>
      </c>
      <c r="I22" s="153">
        <v>1</v>
      </c>
      <c r="J22" s="153">
        <v>2</v>
      </c>
      <c r="K22" s="167"/>
      <c r="L22" s="167"/>
      <c r="M22" s="167"/>
    </row>
    <row r="23" spans="2:13" ht="21.75" customHeight="1">
      <c r="B23" s="305"/>
      <c r="C23" s="305"/>
      <c r="D23" s="293"/>
      <c r="E23" s="105">
        <v>18</v>
      </c>
      <c r="F23" s="97" t="s">
        <v>238</v>
      </c>
      <c r="G23" s="140" t="s">
        <v>334</v>
      </c>
      <c r="H23" s="140" t="s">
        <v>334</v>
      </c>
      <c r="I23" s="153">
        <v>2</v>
      </c>
      <c r="J23" s="153">
        <v>2</v>
      </c>
      <c r="K23" s="167"/>
      <c r="L23" s="167"/>
      <c r="M23" s="167"/>
    </row>
    <row r="24" spans="2:13" ht="23.25">
      <c r="B24" s="305"/>
      <c r="C24" s="305"/>
      <c r="D24" s="293"/>
      <c r="E24" s="106">
        <v>19</v>
      </c>
      <c r="F24" s="97" t="s">
        <v>356</v>
      </c>
      <c r="G24" s="140" t="s">
        <v>334</v>
      </c>
      <c r="H24" s="140" t="s">
        <v>336</v>
      </c>
      <c r="I24" s="153">
        <v>2</v>
      </c>
      <c r="J24" s="153">
        <v>1</v>
      </c>
      <c r="K24" s="167"/>
      <c r="L24" s="167"/>
      <c r="M24" s="167"/>
    </row>
    <row r="25" spans="2:13" ht="20.25" customHeight="1">
      <c r="B25" s="299"/>
      <c r="C25" s="299"/>
      <c r="D25" s="294"/>
      <c r="E25" s="107">
        <v>20</v>
      </c>
      <c r="F25" s="99" t="s">
        <v>357</v>
      </c>
      <c r="G25" s="141" t="s">
        <v>336</v>
      </c>
      <c r="H25" s="141" t="s">
        <v>336</v>
      </c>
      <c r="I25" s="154">
        <v>1</v>
      </c>
      <c r="J25" s="154">
        <v>1</v>
      </c>
      <c r="K25" s="166"/>
      <c r="L25" s="166"/>
      <c r="M25" s="166"/>
    </row>
    <row r="26" spans="2:13" ht="23.25">
      <c r="B26" s="289" t="s">
        <v>358</v>
      </c>
      <c r="C26" s="289" t="s">
        <v>359</v>
      </c>
      <c r="D26" s="292" t="s">
        <v>220</v>
      </c>
      <c r="E26" s="108">
        <v>21</v>
      </c>
      <c r="F26" s="95" t="s">
        <v>241</v>
      </c>
      <c r="G26" s="139" t="s">
        <v>335</v>
      </c>
      <c r="H26" s="139" t="s">
        <v>336</v>
      </c>
      <c r="I26" s="152">
        <v>0</v>
      </c>
      <c r="J26" s="152">
        <v>1</v>
      </c>
      <c r="K26" s="163">
        <v>1.6111111111111112</v>
      </c>
      <c r="L26" s="163">
        <v>1.5</v>
      </c>
      <c r="M26" s="176">
        <v>1.5</v>
      </c>
    </row>
    <row r="27" spans="2:13" ht="23.25">
      <c r="B27" s="290"/>
      <c r="C27" s="290"/>
      <c r="D27" s="293"/>
      <c r="E27" s="107">
        <v>22</v>
      </c>
      <c r="F27" s="109" t="s">
        <v>242</v>
      </c>
      <c r="G27" s="140" t="s">
        <v>334</v>
      </c>
      <c r="H27" s="140" t="s">
        <v>336</v>
      </c>
      <c r="I27" s="153">
        <v>2</v>
      </c>
      <c r="J27" s="153">
        <v>1</v>
      </c>
      <c r="K27" s="167"/>
      <c r="L27" s="167"/>
      <c r="M27" s="167"/>
    </row>
    <row r="28" spans="2:13" ht="24" customHeight="1">
      <c r="B28" s="290"/>
      <c r="C28" s="290"/>
      <c r="D28" s="293"/>
      <c r="E28" s="106">
        <v>23</v>
      </c>
      <c r="F28" s="97" t="s">
        <v>243</v>
      </c>
      <c r="G28" s="142" t="s">
        <v>334</v>
      </c>
      <c r="H28" s="142" t="s">
        <v>334</v>
      </c>
      <c r="I28" s="155">
        <v>2</v>
      </c>
      <c r="J28" s="155">
        <v>2</v>
      </c>
      <c r="K28" s="167"/>
      <c r="L28" s="167"/>
      <c r="M28" s="167"/>
    </row>
    <row r="29" spans="2:13" ht="23.25">
      <c r="B29" s="290"/>
      <c r="C29" s="290"/>
      <c r="D29" s="293"/>
      <c r="E29" s="102">
        <v>24</v>
      </c>
      <c r="F29" s="97" t="s">
        <v>244</v>
      </c>
      <c r="G29" s="140" t="s">
        <v>336</v>
      </c>
      <c r="H29" s="140" t="s">
        <v>336</v>
      </c>
      <c r="I29" s="153">
        <v>1</v>
      </c>
      <c r="J29" s="153">
        <v>1</v>
      </c>
      <c r="K29" s="167"/>
      <c r="L29" s="167"/>
      <c r="M29" s="167"/>
    </row>
    <row r="30" spans="2:13" ht="23.25">
      <c r="B30" s="290"/>
      <c r="C30" s="290"/>
      <c r="D30" s="293"/>
      <c r="E30" s="100">
        <v>25</v>
      </c>
      <c r="F30" s="97" t="s">
        <v>307</v>
      </c>
      <c r="G30" s="140" t="s">
        <v>336</v>
      </c>
      <c r="H30" s="140" t="s">
        <v>334</v>
      </c>
      <c r="I30" s="153">
        <v>1</v>
      </c>
      <c r="J30" s="153">
        <v>2</v>
      </c>
      <c r="K30" s="167"/>
      <c r="L30" s="167"/>
      <c r="M30" s="167"/>
    </row>
    <row r="31" spans="2:13" ht="23.25">
      <c r="B31" s="290"/>
      <c r="C31" s="290"/>
      <c r="D31" s="293"/>
      <c r="E31" s="107">
        <v>26</v>
      </c>
      <c r="F31" s="97" t="s">
        <v>308</v>
      </c>
      <c r="G31" s="140" t="s">
        <v>336</v>
      </c>
      <c r="H31" s="140" t="s">
        <v>336</v>
      </c>
      <c r="I31" s="153">
        <v>1</v>
      </c>
      <c r="J31" s="153">
        <v>1</v>
      </c>
      <c r="K31" s="167"/>
      <c r="L31" s="167"/>
      <c r="M31" s="167"/>
    </row>
    <row r="32" spans="2:13" ht="21" customHeight="1">
      <c r="B32" s="290"/>
      <c r="C32" s="291"/>
      <c r="D32" s="294"/>
      <c r="E32" s="110">
        <v>27</v>
      </c>
      <c r="F32" s="99" t="s">
        <v>245</v>
      </c>
      <c r="G32" s="141" t="s">
        <v>334</v>
      </c>
      <c r="H32" s="141" t="s">
        <v>334</v>
      </c>
      <c r="I32" s="154">
        <v>2</v>
      </c>
      <c r="J32" s="154">
        <v>2</v>
      </c>
      <c r="K32" s="167"/>
      <c r="L32" s="167"/>
      <c r="M32" s="167"/>
    </row>
    <row r="33" spans="2:13" ht="23.25">
      <c r="B33" s="290"/>
      <c r="C33" s="299" t="s">
        <v>309</v>
      </c>
      <c r="D33" s="111" t="s">
        <v>310</v>
      </c>
      <c r="E33" s="112">
        <v>28</v>
      </c>
      <c r="F33" s="113" t="s">
        <v>311</v>
      </c>
      <c r="G33" s="142" t="s">
        <v>334</v>
      </c>
      <c r="H33" s="142" t="s">
        <v>334</v>
      </c>
      <c r="I33" s="155">
        <v>2</v>
      </c>
      <c r="J33" s="155">
        <v>2</v>
      </c>
      <c r="K33" s="167"/>
      <c r="L33" s="167"/>
      <c r="M33" s="167"/>
    </row>
    <row r="34" spans="2:13" ht="33.75">
      <c r="B34" s="290"/>
      <c r="C34" s="282"/>
      <c r="D34" s="114" t="s">
        <v>310</v>
      </c>
      <c r="E34" s="96">
        <v>29</v>
      </c>
      <c r="F34" s="115" t="s">
        <v>312</v>
      </c>
      <c r="G34" s="140" t="s">
        <v>334</v>
      </c>
      <c r="H34" s="140" t="s">
        <v>334</v>
      </c>
      <c r="I34" s="153">
        <v>2</v>
      </c>
      <c r="J34" s="153">
        <v>2</v>
      </c>
      <c r="K34" s="167"/>
      <c r="L34" s="167"/>
      <c r="M34" s="167"/>
    </row>
    <row r="35" spans="2:13" ht="23.25">
      <c r="B35" s="290"/>
      <c r="C35" s="282"/>
      <c r="D35" s="114" t="s">
        <v>310</v>
      </c>
      <c r="E35" s="105">
        <v>30</v>
      </c>
      <c r="F35" s="115" t="s">
        <v>313</v>
      </c>
      <c r="G35" s="140" t="s">
        <v>334</v>
      </c>
      <c r="H35" s="140" t="s">
        <v>334</v>
      </c>
      <c r="I35" s="153">
        <v>2</v>
      </c>
      <c r="J35" s="153">
        <v>2</v>
      </c>
      <c r="K35" s="167"/>
      <c r="L35" s="167"/>
      <c r="M35" s="167"/>
    </row>
    <row r="36" spans="2:13" ht="23.25">
      <c r="B36" s="290"/>
      <c r="C36" s="282"/>
      <c r="D36" s="114" t="s">
        <v>310</v>
      </c>
      <c r="E36" s="106">
        <v>31</v>
      </c>
      <c r="F36" s="115" t="s">
        <v>314</v>
      </c>
      <c r="G36" s="140" t="s">
        <v>334</v>
      </c>
      <c r="H36" s="140" t="s">
        <v>334</v>
      </c>
      <c r="I36" s="153">
        <v>2</v>
      </c>
      <c r="J36" s="153">
        <v>2</v>
      </c>
      <c r="K36" s="167"/>
      <c r="L36" s="167"/>
      <c r="M36" s="167"/>
    </row>
    <row r="37" spans="2:13" ht="33.75">
      <c r="B37" s="290"/>
      <c r="C37" s="282"/>
      <c r="D37" s="114" t="s">
        <v>310</v>
      </c>
      <c r="E37" s="107">
        <v>32</v>
      </c>
      <c r="F37" s="115" t="s">
        <v>315</v>
      </c>
      <c r="G37" s="140" t="s">
        <v>336</v>
      </c>
      <c r="H37" s="140" t="s">
        <v>334</v>
      </c>
      <c r="I37" s="153">
        <v>1</v>
      </c>
      <c r="J37" s="153">
        <v>2</v>
      </c>
      <c r="K37" s="167"/>
      <c r="L37" s="167"/>
      <c r="M37" s="167"/>
    </row>
    <row r="38" spans="2:13" ht="23.25">
      <c r="B38" s="290"/>
      <c r="C38" s="282"/>
      <c r="D38" s="114" t="s">
        <v>316</v>
      </c>
      <c r="E38" s="106">
        <v>33</v>
      </c>
      <c r="F38" s="115" t="s">
        <v>317</v>
      </c>
      <c r="G38" s="140" t="s">
        <v>336</v>
      </c>
      <c r="H38" s="140" t="s">
        <v>336</v>
      </c>
      <c r="I38" s="153">
        <v>1</v>
      </c>
      <c r="J38" s="153">
        <v>1</v>
      </c>
      <c r="K38" s="167"/>
      <c r="L38" s="167"/>
      <c r="M38" s="167"/>
    </row>
    <row r="39" spans="2:13" ht="23.25">
      <c r="B39" s="290"/>
      <c r="C39" s="282"/>
      <c r="D39" s="116" t="s">
        <v>310</v>
      </c>
      <c r="E39" s="107">
        <v>34</v>
      </c>
      <c r="F39" s="117" t="s">
        <v>246</v>
      </c>
      <c r="G39" s="143" t="s">
        <v>334</v>
      </c>
      <c r="H39" s="143" t="s">
        <v>336</v>
      </c>
      <c r="I39" s="156">
        <v>2</v>
      </c>
      <c r="J39" s="156">
        <v>1</v>
      </c>
      <c r="K39" s="167"/>
      <c r="L39" s="167"/>
      <c r="M39" s="167"/>
    </row>
    <row r="40" spans="2:13" ht="20.25" customHeight="1">
      <c r="B40" s="290"/>
      <c r="C40" s="307" t="s">
        <v>318</v>
      </c>
      <c r="D40" s="70" t="s">
        <v>220</v>
      </c>
      <c r="E40" s="108">
        <v>35</v>
      </c>
      <c r="F40" s="109" t="s">
        <v>360</v>
      </c>
      <c r="G40" s="142" t="s">
        <v>334</v>
      </c>
      <c r="H40" s="142" t="s">
        <v>334</v>
      </c>
      <c r="I40" s="155">
        <v>2</v>
      </c>
      <c r="J40" s="155">
        <v>2</v>
      </c>
      <c r="K40" s="167"/>
      <c r="L40" s="167"/>
      <c r="M40" s="167"/>
    </row>
    <row r="41" spans="2:13" ht="20.25" customHeight="1">
      <c r="B41" s="290"/>
      <c r="C41" s="282"/>
      <c r="D41" s="114" t="s">
        <v>361</v>
      </c>
      <c r="E41" s="107">
        <v>36</v>
      </c>
      <c r="F41" s="115" t="s">
        <v>362</v>
      </c>
      <c r="G41" s="140" t="s">
        <v>334</v>
      </c>
      <c r="H41" s="140" t="s">
        <v>336</v>
      </c>
      <c r="I41" s="153">
        <v>2</v>
      </c>
      <c r="J41" s="153">
        <v>1</v>
      </c>
      <c r="K41" s="167"/>
      <c r="L41" s="167"/>
      <c r="M41" s="167"/>
    </row>
    <row r="42" spans="2:13" ht="22.5" customHeight="1">
      <c r="B42" s="290"/>
      <c r="C42" s="282"/>
      <c r="D42" s="114" t="s">
        <v>361</v>
      </c>
      <c r="E42" s="106">
        <v>37</v>
      </c>
      <c r="F42" s="115" t="s">
        <v>363</v>
      </c>
      <c r="G42" s="140" t="s">
        <v>334</v>
      </c>
      <c r="H42" s="140" t="s">
        <v>336</v>
      </c>
      <c r="I42" s="153">
        <v>2</v>
      </c>
      <c r="J42" s="153">
        <v>1</v>
      </c>
      <c r="K42" s="167"/>
      <c r="L42" s="167"/>
      <c r="M42" s="167"/>
    </row>
    <row r="43" spans="2:13" ht="26.25" customHeight="1">
      <c r="B43" s="291"/>
      <c r="C43" s="282"/>
      <c r="D43" s="116" t="s">
        <v>364</v>
      </c>
      <c r="E43" s="98">
        <v>38</v>
      </c>
      <c r="F43" s="117" t="s">
        <v>365</v>
      </c>
      <c r="G43" s="141" t="s">
        <v>334</v>
      </c>
      <c r="H43" s="141" t="s">
        <v>336</v>
      </c>
      <c r="I43" s="154">
        <v>2</v>
      </c>
      <c r="J43" s="154">
        <v>1</v>
      </c>
      <c r="K43" s="166"/>
      <c r="L43" s="166"/>
      <c r="M43" s="166"/>
    </row>
    <row r="44" spans="2:13" ht="23.25">
      <c r="B44" s="289" t="s">
        <v>366</v>
      </c>
      <c r="C44" s="307" t="s">
        <v>367</v>
      </c>
      <c r="D44" s="292" t="s">
        <v>220</v>
      </c>
      <c r="E44" s="108">
        <v>39</v>
      </c>
      <c r="F44" s="101" t="s">
        <v>368</v>
      </c>
      <c r="G44" s="139" t="s">
        <v>336</v>
      </c>
      <c r="H44" s="139" t="s">
        <v>334</v>
      </c>
      <c r="I44" s="152">
        <v>1</v>
      </c>
      <c r="J44" s="152">
        <v>2</v>
      </c>
      <c r="K44" s="163">
        <v>1.4</v>
      </c>
      <c r="L44" s="163">
        <v>1.4</v>
      </c>
      <c r="M44" s="176">
        <v>1.5</v>
      </c>
    </row>
    <row r="45" spans="2:13" ht="23.25">
      <c r="B45" s="290"/>
      <c r="C45" s="307"/>
      <c r="D45" s="293"/>
      <c r="E45" s="107">
        <v>40</v>
      </c>
      <c r="F45" s="97" t="s">
        <v>247</v>
      </c>
      <c r="G45" s="140" t="s">
        <v>336</v>
      </c>
      <c r="H45" s="140" t="s">
        <v>336</v>
      </c>
      <c r="I45" s="153">
        <v>1</v>
      </c>
      <c r="J45" s="153">
        <v>1</v>
      </c>
      <c r="K45" s="168"/>
      <c r="L45" s="168"/>
      <c r="M45" s="168"/>
    </row>
    <row r="46" spans="2:13" ht="33.75">
      <c r="B46" s="290"/>
      <c r="C46" s="307"/>
      <c r="D46" s="293"/>
      <c r="E46" s="106">
        <v>41</v>
      </c>
      <c r="F46" s="97" t="s">
        <v>248</v>
      </c>
      <c r="G46" s="140" t="s">
        <v>336</v>
      </c>
      <c r="H46" s="140" t="s">
        <v>335</v>
      </c>
      <c r="I46" s="153">
        <v>1</v>
      </c>
      <c r="J46" s="153">
        <v>0</v>
      </c>
      <c r="K46" s="168"/>
      <c r="L46" s="168"/>
      <c r="M46" s="168"/>
    </row>
    <row r="47" spans="2:13" ht="23.25">
      <c r="B47" s="290"/>
      <c r="C47" s="311"/>
      <c r="D47" s="293"/>
      <c r="E47" s="102">
        <v>42</v>
      </c>
      <c r="F47" s="97" t="s">
        <v>249</v>
      </c>
      <c r="G47" s="140" t="s">
        <v>334</v>
      </c>
      <c r="H47" s="140" t="s">
        <v>334</v>
      </c>
      <c r="I47" s="153">
        <v>2</v>
      </c>
      <c r="J47" s="153">
        <v>2</v>
      </c>
      <c r="K47" s="168"/>
      <c r="L47" s="168"/>
      <c r="M47" s="168"/>
    </row>
    <row r="48" spans="2:13" ht="18.75" customHeight="1">
      <c r="B48" s="290"/>
      <c r="C48" s="307"/>
      <c r="D48" s="294"/>
      <c r="E48" s="118">
        <v>43</v>
      </c>
      <c r="F48" s="119" t="s">
        <v>250</v>
      </c>
      <c r="G48" s="143" t="s">
        <v>334</v>
      </c>
      <c r="H48" s="143" t="s">
        <v>334</v>
      </c>
      <c r="I48" s="156">
        <v>2</v>
      </c>
      <c r="J48" s="156">
        <v>2</v>
      </c>
      <c r="K48" s="169"/>
      <c r="L48" s="169"/>
      <c r="M48" s="169"/>
    </row>
    <row r="49" spans="2:13" ht="23.25">
      <c r="B49" s="291"/>
      <c r="C49" s="120" t="s">
        <v>319</v>
      </c>
      <c r="D49" s="312" t="s">
        <v>251</v>
      </c>
      <c r="E49" s="313"/>
      <c r="F49" s="314"/>
      <c r="G49" s="144"/>
      <c r="H49" s="144"/>
      <c r="I49" s="134"/>
      <c r="J49" s="134"/>
      <c r="K49" s="134"/>
      <c r="L49" s="134"/>
      <c r="M49" s="134"/>
    </row>
    <row r="50" spans="2:13" ht="23.25">
      <c r="B50" s="295" t="s">
        <v>252</v>
      </c>
      <c r="C50" s="289" t="s">
        <v>253</v>
      </c>
      <c r="D50" s="292" t="s">
        <v>220</v>
      </c>
      <c r="E50" s="112">
        <v>44</v>
      </c>
      <c r="F50" s="95" t="s">
        <v>254</v>
      </c>
      <c r="G50" s="139" t="s">
        <v>336</v>
      </c>
      <c r="H50" s="139" t="s">
        <v>334</v>
      </c>
      <c r="I50" s="152">
        <v>1</v>
      </c>
      <c r="J50" s="152">
        <v>2</v>
      </c>
      <c r="K50" s="163">
        <v>1.3333333333333333</v>
      </c>
      <c r="L50" s="163">
        <v>1.5</v>
      </c>
      <c r="M50" s="176">
        <v>1.5</v>
      </c>
    </row>
    <row r="51" spans="2:13" ht="23.25">
      <c r="B51" s="296"/>
      <c r="C51" s="299"/>
      <c r="D51" s="294"/>
      <c r="E51" s="110">
        <v>45</v>
      </c>
      <c r="F51" s="99" t="s">
        <v>255</v>
      </c>
      <c r="G51" s="142" t="s">
        <v>336</v>
      </c>
      <c r="H51" s="142" t="s">
        <v>334</v>
      </c>
      <c r="I51" s="155">
        <v>1</v>
      </c>
      <c r="J51" s="155">
        <v>2</v>
      </c>
      <c r="K51" s="167"/>
      <c r="L51" s="167"/>
      <c r="M51" s="167"/>
    </row>
    <row r="52" spans="2:13" ht="23.25">
      <c r="B52" s="296"/>
      <c r="C52" s="305" t="s">
        <v>369</v>
      </c>
      <c r="D52" s="292" t="s">
        <v>220</v>
      </c>
      <c r="E52" s="112">
        <v>46</v>
      </c>
      <c r="F52" s="101" t="s">
        <v>256</v>
      </c>
      <c r="G52" s="140" t="s">
        <v>334</v>
      </c>
      <c r="H52" s="140" t="s">
        <v>334</v>
      </c>
      <c r="I52" s="153">
        <v>2</v>
      </c>
      <c r="J52" s="153">
        <v>2</v>
      </c>
      <c r="K52" s="167"/>
      <c r="L52" s="167"/>
      <c r="M52" s="167"/>
    </row>
    <row r="53" spans="2:13" ht="23.25">
      <c r="B53" s="297"/>
      <c r="C53" s="290"/>
      <c r="D53" s="293"/>
      <c r="E53" s="106">
        <v>47</v>
      </c>
      <c r="F53" s="97" t="s">
        <v>257</v>
      </c>
      <c r="G53" s="140" t="s">
        <v>334</v>
      </c>
      <c r="H53" s="140" t="s">
        <v>336</v>
      </c>
      <c r="I53" s="153">
        <v>2</v>
      </c>
      <c r="J53" s="153">
        <v>1</v>
      </c>
      <c r="K53" s="167"/>
      <c r="L53" s="167"/>
      <c r="M53" s="167"/>
    </row>
    <row r="54" spans="2:13" ht="18.75" customHeight="1">
      <c r="B54" s="297"/>
      <c r="C54" s="290"/>
      <c r="D54" s="293"/>
      <c r="E54" s="102">
        <v>48</v>
      </c>
      <c r="F54" s="97" t="s">
        <v>258</v>
      </c>
      <c r="G54" s="140" t="s">
        <v>336</v>
      </c>
      <c r="H54" s="140" t="s">
        <v>334</v>
      </c>
      <c r="I54" s="153">
        <v>1</v>
      </c>
      <c r="J54" s="153">
        <v>2</v>
      </c>
      <c r="K54" s="167"/>
      <c r="L54" s="167"/>
      <c r="M54" s="167"/>
    </row>
    <row r="55" spans="2:13" ht="23.25">
      <c r="B55" s="298"/>
      <c r="C55" s="291"/>
      <c r="D55" s="294"/>
      <c r="E55" s="118">
        <v>49</v>
      </c>
      <c r="F55" s="99" t="s">
        <v>370</v>
      </c>
      <c r="G55" s="141" t="s">
        <v>336</v>
      </c>
      <c r="H55" s="141" t="s">
        <v>335</v>
      </c>
      <c r="I55" s="154">
        <v>1</v>
      </c>
      <c r="J55" s="154">
        <v>0</v>
      </c>
      <c r="K55" s="166"/>
      <c r="L55" s="166"/>
      <c r="M55" s="166"/>
    </row>
    <row r="56" spans="2:13" ht="26.25" customHeight="1">
      <c r="B56" s="282" t="s">
        <v>371</v>
      </c>
      <c r="C56" s="69" t="s">
        <v>259</v>
      </c>
      <c r="D56" s="283" t="s">
        <v>251</v>
      </c>
      <c r="E56" s="284"/>
      <c r="F56" s="285"/>
      <c r="G56" s="145"/>
      <c r="H56" s="145"/>
      <c r="I56" s="135"/>
      <c r="J56" s="135"/>
      <c r="K56" s="173"/>
      <c r="L56" s="173"/>
      <c r="M56" s="173"/>
    </row>
    <row r="57" spans="2:13" ht="23.25" customHeight="1">
      <c r="B57" s="282"/>
      <c r="C57" s="69" t="s">
        <v>260</v>
      </c>
      <c r="D57" s="286"/>
      <c r="E57" s="287"/>
      <c r="F57" s="288"/>
      <c r="G57" s="146"/>
      <c r="H57" s="146"/>
      <c r="I57" s="136"/>
      <c r="J57" s="136"/>
      <c r="K57" s="174"/>
      <c r="L57" s="174"/>
      <c r="M57" s="174"/>
    </row>
    <row r="59" ht="24" customHeight="1">
      <c r="B59" s="73" t="s">
        <v>320</v>
      </c>
    </row>
    <row r="60" spans="2:13" ht="26.25" customHeight="1">
      <c r="B60" s="317" t="s">
        <v>217</v>
      </c>
      <c r="C60" s="318"/>
      <c r="D60" s="319"/>
      <c r="E60" s="315" t="s">
        <v>218</v>
      </c>
      <c r="F60" s="316"/>
      <c r="G60" s="77" t="s">
        <v>166</v>
      </c>
      <c r="H60" s="77" t="s">
        <v>165</v>
      </c>
      <c r="I60" s="77" t="s">
        <v>340</v>
      </c>
      <c r="J60" s="77" t="s">
        <v>339</v>
      </c>
      <c r="K60" s="77" t="s">
        <v>332</v>
      </c>
      <c r="L60" s="77" t="s">
        <v>333</v>
      </c>
      <c r="M60" s="77" t="s">
        <v>341</v>
      </c>
    </row>
    <row r="61" spans="2:13" ht="19.5" customHeight="1">
      <c r="B61" s="320" t="s">
        <v>372</v>
      </c>
      <c r="C61" s="321"/>
      <c r="D61" s="322"/>
      <c r="E61" s="108">
        <v>50</v>
      </c>
      <c r="F61" s="121" t="s">
        <v>261</v>
      </c>
      <c r="G61" s="147" t="s">
        <v>336</v>
      </c>
      <c r="H61" s="147" t="s">
        <v>334</v>
      </c>
      <c r="I61" s="157">
        <v>1</v>
      </c>
      <c r="J61" s="157">
        <v>2</v>
      </c>
      <c r="K61" s="170">
        <v>1.6</v>
      </c>
      <c r="L61" s="170">
        <v>1.6</v>
      </c>
      <c r="M61" s="177">
        <v>2</v>
      </c>
    </row>
    <row r="62" spans="2:13" ht="19.5" customHeight="1">
      <c r="B62" s="323"/>
      <c r="C62" s="324"/>
      <c r="D62" s="325"/>
      <c r="E62" s="106">
        <v>51</v>
      </c>
      <c r="F62" s="122" t="s">
        <v>262</v>
      </c>
      <c r="G62" s="148" t="s">
        <v>334</v>
      </c>
      <c r="H62" s="148" t="s">
        <v>334</v>
      </c>
      <c r="I62" s="158">
        <v>2</v>
      </c>
      <c r="J62" s="158">
        <v>2</v>
      </c>
      <c r="K62" s="171"/>
      <c r="L62" s="171"/>
      <c r="M62" s="171"/>
    </row>
    <row r="63" spans="2:13" ht="19.5" customHeight="1">
      <c r="B63" s="323"/>
      <c r="C63" s="324"/>
      <c r="D63" s="325"/>
      <c r="E63" s="96">
        <v>52</v>
      </c>
      <c r="F63" s="122" t="s">
        <v>263</v>
      </c>
      <c r="G63" s="148" t="s">
        <v>334</v>
      </c>
      <c r="H63" s="148" t="s">
        <v>334</v>
      </c>
      <c r="I63" s="158">
        <v>2</v>
      </c>
      <c r="J63" s="158">
        <v>2</v>
      </c>
      <c r="K63" s="171"/>
      <c r="L63" s="171"/>
      <c r="M63" s="171"/>
    </row>
    <row r="64" spans="2:13" ht="19.5" customHeight="1">
      <c r="B64" s="323"/>
      <c r="C64" s="324"/>
      <c r="D64" s="325"/>
      <c r="E64" s="96">
        <v>53</v>
      </c>
      <c r="F64" s="122" t="s">
        <v>264</v>
      </c>
      <c r="G64" s="148" t="s">
        <v>336</v>
      </c>
      <c r="H64" s="148" t="s">
        <v>336</v>
      </c>
      <c r="I64" s="158">
        <v>1</v>
      </c>
      <c r="J64" s="158">
        <v>1</v>
      </c>
      <c r="K64" s="171"/>
      <c r="L64" s="171"/>
      <c r="M64" s="171"/>
    </row>
    <row r="65" spans="2:13" ht="19.5" customHeight="1">
      <c r="B65" s="326"/>
      <c r="C65" s="280"/>
      <c r="D65" s="327"/>
      <c r="E65" s="110">
        <v>54</v>
      </c>
      <c r="F65" s="123" t="s">
        <v>265</v>
      </c>
      <c r="G65" s="149" t="s">
        <v>334</v>
      </c>
      <c r="H65" s="149" t="s">
        <v>336</v>
      </c>
      <c r="I65" s="159">
        <v>2</v>
      </c>
      <c r="J65" s="159">
        <v>1</v>
      </c>
      <c r="K65" s="172"/>
      <c r="L65" s="172"/>
      <c r="M65" s="172"/>
    </row>
    <row r="66" spans="2:13" ht="19.5" customHeight="1">
      <c r="B66" s="320" t="s">
        <v>266</v>
      </c>
      <c r="C66" s="321"/>
      <c r="D66" s="322"/>
      <c r="E66" s="100">
        <v>55</v>
      </c>
      <c r="F66" s="121" t="s">
        <v>267</v>
      </c>
      <c r="G66" s="147" t="s">
        <v>334</v>
      </c>
      <c r="H66" s="147" t="s">
        <v>336</v>
      </c>
      <c r="I66" s="157">
        <v>2</v>
      </c>
      <c r="J66" s="157">
        <v>1</v>
      </c>
      <c r="K66" s="170">
        <v>2</v>
      </c>
      <c r="L66" s="170">
        <v>1.6666666666666667</v>
      </c>
      <c r="M66" s="177">
        <v>2</v>
      </c>
    </row>
    <row r="67" spans="2:13" ht="19.5" customHeight="1">
      <c r="B67" s="323"/>
      <c r="C67" s="324"/>
      <c r="D67" s="325"/>
      <c r="E67" s="96">
        <v>56</v>
      </c>
      <c r="F67" s="122" t="s">
        <v>373</v>
      </c>
      <c r="G67" s="148" t="s">
        <v>334</v>
      </c>
      <c r="H67" s="148" t="s">
        <v>334</v>
      </c>
      <c r="I67" s="158">
        <v>2</v>
      </c>
      <c r="J67" s="158">
        <v>2</v>
      </c>
      <c r="K67" s="171"/>
      <c r="L67" s="171"/>
      <c r="M67" s="171"/>
    </row>
    <row r="68" spans="2:13" ht="19.5" customHeight="1">
      <c r="B68" s="326"/>
      <c r="C68" s="280"/>
      <c r="D68" s="327"/>
      <c r="E68" s="96">
        <v>57</v>
      </c>
      <c r="F68" s="123" t="s">
        <v>268</v>
      </c>
      <c r="G68" s="149" t="s">
        <v>334</v>
      </c>
      <c r="H68" s="149" t="s">
        <v>334</v>
      </c>
      <c r="I68" s="159">
        <v>2</v>
      </c>
      <c r="J68" s="159">
        <v>2</v>
      </c>
      <c r="K68" s="172"/>
      <c r="L68" s="172"/>
      <c r="M68" s="172"/>
    </row>
    <row r="69" spans="2:13" ht="19.5" customHeight="1">
      <c r="B69" s="320" t="s">
        <v>269</v>
      </c>
      <c r="C69" s="321"/>
      <c r="D69" s="322"/>
      <c r="E69" s="108">
        <v>58</v>
      </c>
      <c r="F69" s="121" t="s">
        <v>270</v>
      </c>
      <c r="G69" s="147" t="s">
        <v>334</v>
      </c>
      <c r="H69" s="147" t="s">
        <v>334</v>
      </c>
      <c r="I69" s="157">
        <v>2</v>
      </c>
      <c r="J69" s="157">
        <v>2</v>
      </c>
      <c r="K69" s="170">
        <v>1.6666666666666667</v>
      </c>
      <c r="L69" s="170">
        <v>2</v>
      </c>
      <c r="M69" s="177">
        <v>2</v>
      </c>
    </row>
    <row r="70" spans="2:13" ht="19.5" customHeight="1">
      <c r="B70" s="323"/>
      <c r="C70" s="324"/>
      <c r="D70" s="325"/>
      <c r="E70" s="106">
        <v>59</v>
      </c>
      <c r="F70" s="122" t="s">
        <v>271</v>
      </c>
      <c r="G70" s="148" t="s">
        <v>336</v>
      </c>
      <c r="H70" s="148" t="s">
        <v>334</v>
      </c>
      <c r="I70" s="158">
        <v>1</v>
      </c>
      <c r="J70" s="158">
        <v>2</v>
      </c>
      <c r="K70" s="171"/>
      <c r="L70" s="171"/>
      <c r="M70" s="171"/>
    </row>
    <row r="71" spans="2:13" ht="19.5" customHeight="1">
      <c r="B71" s="326"/>
      <c r="C71" s="280"/>
      <c r="D71" s="327"/>
      <c r="E71" s="110">
        <v>60</v>
      </c>
      <c r="F71" s="123" t="s">
        <v>272</v>
      </c>
      <c r="G71" s="149" t="s">
        <v>334</v>
      </c>
      <c r="H71" s="149" t="s">
        <v>334</v>
      </c>
      <c r="I71" s="159">
        <v>2</v>
      </c>
      <c r="J71" s="159">
        <v>2</v>
      </c>
      <c r="K71" s="172"/>
      <c r="L71" s="172"/>
      <c r="M71" s="172"/>
    </row>
    <row r="72" spans="2:13" ht="19.5" customHeight="1">
      <c r="B72" s="320" t="s">
        <v>273</v>
      </c>
      <c r="C72" s="321"/>
      <c r="D72" s="322"/>
      <c r="E72" s="100">
        <v>61</v>
      </c>
      <c r="F72" s="121" t="s">
        <v>274</v>
      </c>
      <c r="G72" s="147" t="s">
        <v>334</v>
      </c>
      <c r="H72" s="147" t="s">
        <v>334</v>
      </c>
      <c r="I72" s="157">
        <v>2</v>
      </c>
      <c r="J72" s="157">
        <v>2</v>
      </c>
      <c r="K72" s="170">
        <v>1.3333333333333333</v>
      </c>
      <c r="L72" s="170">
        <v>1.6666666666666667</v>
      </c>
      <c r="M72" s="177">
        <v>2</v>
      </c>
    </row>
    <row r="73" spans="2:13" ht="19.5" customHeight="1">
      <c r="B73" s="323"/>
      <c r="C73" s="324"/>
      <c r="D73" s="325"/>
      <c r="E73" s="96">
        <v>62</v>
      </c>
      <c r="F73" s="122" t="s">
        <v>275</v>
      </c>
      <c r="G73" s="148" t="s">
        <v>336</v>
      </c>
      <c r="H73" s="148" t="s">
        <v>334</v>
      </c>
      <c r="I73" s="158">
        <v>1</v>
      </c>
      <c r="J73" s="158">
        <v>2</v>
      </c>
      <c r="K73" s="171"/>
      <c r="L73" s="171"/>
      <c r="M73" s="171"/>
    </row>
    <row r="74" spans="2:13" ht="19.5" customHeight="1">
      <c r="B74" s="326"/>
      <c r="C74" s="280"/>
      <c r="D74" s="327"/>
      <c r="E74" s="96">
        <v>63</v>
      </c>
      <c r="F74" s="123" t="s">
        <v>276</v>
      </c>
      <c r="G74" s="149" t="s">
        <v>336</v>
      </c>
      <c r="H74" s="149" t="s">
        <v>336</v>
      </c>
      <c r="I74" s="159">
        <v>1</v>
      </c>
      <c r="J74" s="159">
        <v>1</v>
      </c>
      <c r="K74" s="172"/>
      <c r="L74" s="172"/>
      <c r="M74" s="172"/>
    </row>
    <row r="75" spans="2:13" ht="19.5" customHeight="1">
      <c r="B75" s="320" t="s">
        <v>277</v>
      </c>
      <c r="C75" s="321"/>
      <c r="D75" s="322"/>
      <c r="E75" s="108">
        <v>64</v>
      </c>
      <c r="F75" s="121" t="s">
        <v>278</v>
      </c>
      <c r="G75" s="147" t="s">
        <v>336</v>
      </c>
      <c r="H75" s="147" t="s">
        <v>334</v>
      </c>
      <c r="I75" s="157">
        <v>1</v>
      </c>
      <c r="J75" s="157">
        <v>2</v>
      </c>
      <c r="K75" s="170">
        <v>1.3333333333333333</v>
      </c>
      <c r="L75" s="170">
        <v>2</v>
      </c>
      <c r="M75" s="177">
        <v>2</v>
      </c>
    </row>
    <row r="76" spans="2:14" ht="19.5" customHeight="1">
      <c r="B76" s="323"/>
      <c r="C76" s="324"/>
      <c r="D76" s="325"/>
      <c r="E76" s="106">
        <v>65</v>
      </c>
      <c r="F76" s="122" t="s">
        <v>279</v>
      </c>
      <c r="G76" s="148" t="s">
        <v>336</v>
      </c>
      <c r="H76" s="148" t="s">
        <v>334</v>
      </c>
      <c r="I76" s="158">
        <v>1</v>
      </c>
      <c r="J76" s="158">
        <v>2</v>
      </c>
      <c r="K76" s="171"/>
      <c r="L76" s="171"/>
      <c r="M76" s="171"/>
      <c r="N76" s="124"/>
    </row>
    <row r="77" spans="2:14" ht="19.5" customHeight="1">
      <c r="B77" s="326"/>
      <c r="C77" s="280"/>
      <c r="D77" s="327"/>
      <c r="E77" s="106">
        <v>66</v>
      </c>
      <c r="F77" s="123" t="s">
        <v>280</v>
      </c>
      <c r="G77" s="149" t="s">
        <v>334</v>
      </c>
      <c r="H77" s="149" t="s">
        <v>334</v>
      </c>
      <c r="I77" s="159">
        <v>2</v>
      </c>
      <c r="J77" s="159">
        <v>2</v>
      </c>
      <c r="K77" s="172"/>
      <c r="L77" s="172"/>
      <c r="M77" s="172"/>
      <c r="N77" s="124"/>
    </row>
    <row r="78" spans="2:13" ht="19.5" customHeight="1">
      <c r="B78" s="320" t="s">
        <v>281</v>
      </c>
      <c r="C78" s="321"/>
      <c r="D78" s="322"/>
      <c r="E78" s="108">
        <v>67</v>
      </c>
      <c r="F78" s="121" t="s">
        <v>282</v>
      </c>
      <c r="G78" s="147" t="s">
        <v>334</v>
      </c>
      <c r="H78" s="147" t="s">
        <v>334</v>
      </c>
      <c r="I78" s="157">
        <v>2</v>
      </c>
      <c r="J78" s="157">
        <v>2</v>
      </c>
      <c r="K78" s="170">
        <v>2</v>
      </c>
      <c r="L78" s="170">
        <v>1.6666666666666667</v>
      </c>
      <c r="M78" s="177">
        <v>2</v>
      </c>
    </row>
    <row r="79" spans="2:13" ht="19.5" customHeight="1">
      <c r="B79" s="323"/>
      <c r="C79" s="324"/>
      <c r="D79" s="325"/>
      <c r="E79" s="96">
        <v>68</v>
      </c>
      <c r="F79" s="122" t="s">
        <v>283</v>
      </c>
      <c r="G79" s="148" t="s">
        <v>334</v>
      </c>
      <c r="H79" s="148" t="s">
        <v>334</v>
      </c>
      <c r="I79" s="158">
        <v>2</v>
      </c>
      <c r="J79" s="158">
        <v>2</v>
      </c>
      <c r="K79" s="171"/>
      <c r="L79" s="171"/>
      <c r="M79" s="171"/>
    </row>
    <row r="80" spans="2:13" ht="19.5" customHeight="1">
      <c r="B80" s="326"/>
      <c r="C80" s="280"/>
      <c r="D80" s="327"/>
      <c r="E80" s="96">
        <v>69</v>
      </c>
      <c r="F80" s="123" t="s">
        <v>284</v>
      </c>
      <c r="G80" s="149" t="s">
        <v>334</v>
      </c>
      <c r="H80" s="149" t="s">
        <v>336</v>
      </c>
      <c r="I80" s="159">
        <v>2</v>
      </c>
      <c r="J80" s="159">
        <v>1</v>
      </c>
      <c r="K80" s="172"/>
      <c r="L80" s="172"/>
      <c r="M80" s="172"/>
    </row>
    <row r="81" spans="2:13" ht="19.5" customHeight="1">
      <c r="B81" s="320" t="s">
        <v>285</v>
      </c>
      <c r="C81" s="321"/>
      <c r="D81" s="322"/>
      <c r="E81" s="108">
        <v>70</v>
      </c>
      <c r="F81" s="121" t="s">
        <v>286</v>
      </c>
      <c r="G81" s="147" t="s">
        <v>336</v>
      </c>
      <c r="H81" s="147" t="s">
        <v>336</v>
      </c>
      <c r="I81" s="157">
        <v>1</v>
      </c>
      <c r="J81" s="157">
        <v>1</v>
      </c>
      <c r="K81" s="170">
        <v>1.6666666666666667</v>
      </c>
      <c r="L81" s="170">
        <v>1.6666666666666667</v>
      </c>
      <c r="M81" s="177">
        <v>2</v>
      </c>
    </row>
    <row r="82" spans="2:13" ht="19.5" customHeight="1">
      <c r="B82" s="323"/>
      <c r="C82" s="324"/>
      <c r="D82" s="325"/>
      <c r="E82" s="106">
        <v>71</v>
      </c>
      <c r="F82" s="122" t="s">
        <v>287</v>
      </c>
      <c r="G82" s="148" t="s">
        <v>334</v>
      </c>
      <c r="H82" s="148" t="s">
        <v>334</v>
      </c>
      <c r="I82" s="158">
        <v>2</v>
      </c>
      <c r="J82" s="158">
        <v>2</v>
      </c>
      <c r="K82" s="171"/>
      <c r="L82" s="171"/>
      <c r="M82" s="171"/>
    </row>
    <row r="83" spans="2:13" ht="19.5" customHeight="1">
      <c r="B83" s="326"/>
      <c r="C83" s="280"/>
      <c r="D83" s="327"/>
      <c r="E83" s="106">
        <v>72</v>
      </c>
      <c r="F83" s="123" t="s">
        <v>288</v>
      </c>
      <c r="G83" s="149" t="s">
        <v>334</v>
      </c>
      <c r="H83" s="149" t="s">
        <v>334</v>
      </c>
      <c r="I83" s="159">
        <v>2</v>
      </c>
      <c r="J83" s="159">
        <v>2</v>
      </c>
      <c r="K83" s="172"/>
      <c r="L83" s="172"/>
      <c r="M83" s="172"/>
    </row>
    <row r="84" spans="2:13" ht="19.5" customHeight="1">
      <c r="B84" s="320" t="s">
        <v>289</v>
      </c>
      <c r="C84" s="321"/>
      <c r="D84" s="322"/>
      <c r="E84" s="108">
        <v>73</v>
      </c>
      <c r="F84" s="121" t="s">
        <v>290</v>
      </c>
      <c r="G84" s="147" t="s">
        <v>334</v>
      </c>
      <c r="H84" s="147" t="s">
        <v>334</v>
      </c>
      <c r="I84" s="157">
        <v>2</v>
      </c>
      <c r="J84" s="157">
        <v>2</v>
      </c>
      <c r="K84" s="170">
        <v>2</v>
      </c>
      <c r="L84" s="170">
        <v>1.6666666666666667</v>
      </c>
      <c r="M84" s="177">
        <v>2</v>
      </c>
    </row>
    <row r="85" spans="2:13" ht="19.5" customHeight="1">
      <c r="B85" s="323"/>
      <c r="C85" s="324"/>
      <c r="D85" s="325"/>
      <c r="E85" s="96">
        <v>74</v>
      </c>
      <c r="F85" s="125" t="s">
        <v>291</v>
      </c>
      <c r="G85" s="150" t="s">
        <v>334</v>
      </c>
      <c r="H85" s="150" t="s">
        <v>334</v>
      </c>
      <c r="I85" s="160">
        <v>2</v>
      </c>
      <c r="J85" s="160">
        <v>2</v>
      </c>
      <c r="K85" s="171"/>
      <c r="L85" s="171"/>
      <c r="M85" s="171"/>
    </row>
    <row r="86" spans="2:13" ht="19.5" customHeight="1">
      <c r="B86" s="326"/>
      <c r="C86" s="280"/>
      <c r="D86" s="327"/>
      <c r="E86" s="96">
        <v>75</v>
      </c>
      <c r="F86" s="123" t="s">
        <v>284</v>
      </c>
      <c r="G86" s="149" t="s">
        <v>334</v>
      </c>
      <c r="H86" s="149" t="s">
        <v>336</v>
      </c>
      <c r="I86" s="159">
        <v>2</v>
      </c>
      <c r="J86" s="159">
        <v>1</v>
      </c>
      <c r="K86" s="172"/>
      <c r="L86" s="172"/>
      <c r="M86" s="172"/>
    </row>
    <row r="87" spans="2:13" ht="19.5" customHeight="1">
      <c r="B87" s="328" t="s">
        <v>292</v>
      </c>
      <c r="C87" s="318"/>
      <c r="D87" s="319"/>
      <c r="E87" s="126">
        <v>76</v>
      </c>
      <c r="F87" s="127" t="s">
        <v>293</v>
      </c>
      <c r="G87" s="151" t="s">
        <v>336</v>
      </c>
      <c r="H87" s="151" t="s">
        <v>336</v>
      </c>
      <c r="I87" s="161">
        <v>1</v>
      </c>
      <c r="J87" s="161">
        <v>1</v>
      </c>
      <c r="K87" s="162">
        <v>1</v>
      </c>
      <c r="L87" s="162">
        <v>1</v>
      </c>
      <c r="M87" s="178">
        <v>2</v>
      </c>
    </row>
    <row r="88" ht="6.75" customHeight="1"/>
  </sheetData>
  <sheetProtection/>
  <mergeCells count="39">
    <mergeCell ref="B84:D86"/>
    <mergeCell ref="B87:D87"/>
    <mergeCell ref="B69:D71"/>
    <mergeCell ref="B72:D74"/>
    <mergeCell ref="B75:D77"/>
    <mergeCell ref="B78:D80"/>
    <mergeCell ref="D49:F49"/>
    <mergeCell ref="E60:F60"/>
    <mergeCell ref="B60:D60"/>
    <mergeCell ref="B61:D65"/>
    <mergeCell ref="B66:D68"/>
    <mergeCell ref="B81:D83"/>
    <mergeCell ref="B3:B4"/>
    <mergeCell ref="B5:B6"/>
    <mergeCell ref="B7:B8"/>
    <mergeCell ref="C20:C25"/>
    <mergeCell ref="B9:B11"/>
    <mergeCell ref="D2:F2"/>
    <mergeCell ref="D20:D25"/>
    <mergeCell ref="B26:B43"/>
    <mergeCell ref="B12:B13"/>
    <mergeCell ref="D16:F16"/>
    <mergeCell ref="B17:B25"/>
    <mergeCell ref="C17:C19"/>
    <mergeCell ref="C40:C43"/>
    <mergeCell ref="C33:C39"/>
    <mergeCell ref="D17:D19"/>
    <mergeCell ref="C26:C32"/>
    <mergeCell ref="D26:D32"/>
    <mergeCell ref="B56:B57"/>
    <mergeCell ref="D56:F57"/>
    <mergeCell ref="B44:B49"/>
    <mergeCell ref="D44:D48"/>
    <mergeCell ref="D50:D51"/>
    <mergeCell ref="D52:D55"/>
    <mergeCell ref="B50:B55"/>
    <mergeCell ref="C50:C51"/>
    <mergeCell ref="C52:C55"/>
    <mergeCell ref="C44:C48"/>
  </mergeCells>
  <dataValidations count="1">
    <dataValidation type="list" allowBlank="1" showInputMessage="1" showErrorMessage="1" sqref="G50:H55 G61:J87 G3:H13 G17:H48">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訪問介護サービス（レベル１）</oddHeader>
    <oddFooter>&amp;C&amp;P / 4</oddFooter>
  </headerFooter>
  <rowBreaks count="1" manualBreakCount="1">
    <brk id="43" max="12"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42"/>
  <sheetViews>
    <sheetView showGridLines="0" view="pageBreakPreview" zoomScaleNormal="85" zoomScaleSheetLayoutView="100" zoomScalePageLayoutView="0" workbookViewId="0" topLeftCell="A1">
      <selection activeCell="A1" sqref="A1"/>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34" t="s">
        <v>342</v>
      </c>
      <c r="C2" s="334"/>
      <c r="D2" s="334"/>
      <c r="E2" s="334"/>
      <c r="F2" s="334"/>
      <c r="G2" s="334"/>
      <c r="H2" s="8"/>
      <c r="I2" s="9"/>
      <c r="J2" s="10" t="s">
        <v>167</v>
      </c>
      <c r="K2" s="11"/>
      <c r="L2" s="11"/>
      <c r="M2" s="11"/>
      <c r="N2" s="12"/>
      <c r="O2" s="347" t="s">
        <v>327</v>
      </c>
      <c r="P2" s="348"/>
      <c r="Q2" s="348"/>
      <c r="R2" s="348"/>
      <c r="S2" s="348"/>
      <c r="T2" s="348"/>
      <c r="U2" s="348"/>
      <c r="V2" s="348"/>
      <c r="W2" s="348"/>
      <c r="X2" s="348"/>
      <c r="Y2" s="348"/>
      <c r="Z2" s="348"/>
      <c r="AA2" s="349"/>
      <c r="AB2" s="10" t="s">
        <v>168</v>
      </c>
      <c r="AC2" s="15"/>
      <c r="AD2" s="11"/>
      <c r="AE2" s="16"/>
      <c r="AF2" s="12"/>
      <c r="AG2" s="347" t="s">
        <v>326</v>
      </c>
      <c r="AH2" s="348"/>
      <c r="AI2" s="348"/>
      <c r="AJ2" s="348"/>
      <c r="AK2" s="348"/>
      <c r="AL2" s="348"/>
      <c r="AM2" s="348"/>
      <c r="AN2" s="348"/>
      <c r="AO2" s="17" t="s">
        <v>169</v>
      </c>
    </row>
    <row r="3" spans="1:41" s="7" customFormat="1" ht="15" customHeight="1">
      <c r="A3" s="4"/>
      <c r="B3" s="334"/>
      <c r="C3" s="334"/>
      <c r="D3" s="334"/>
      <c r="E3" s="334"/>
      <c r="F3" s="334"/>
      <c r="G3" s="334"/>
      <c r="H3" s="8"/>
      <c r="I3" s="9"/>
      <c r="J3" s="10" t="s">
        <v>170</v>
      </c>
      <c r="K3" s="11"/>
      <c r="L3" s="11"/>
      <c r="M3" s="16"/>
      <c r="N3" s="12"/>
      <c r="O3" s="347" t="s">
        <v>214</v>
      </c>
      <c r="P3" s="348"/>
      <c r="Q3" s="348"/>
      <c r="R3" s="348"/>
      <c r="S3" s="349"/>
      <c r="T3" s="10" t="s">
        <v>171</v>
      </c>
      <c r="U3" s="16"/>
      <c r="V3" s="12"/>
      <c r="W3" s="344" t="s">
        <v>324</v>
      </c>
      <c r="X3" s="345"/>
      <c r="Y3" s="345"/>
      <c r="Z3" s="345"/>
      <c r="AA3" s="346"/>
      <c r="AB3" s="10" t="s">
        <v>172</v>
      </c>
      <c r="AC3" s="11"/>
      <c r="AD3" s="11"/>
      <c r="AE3" s="11"/>
      <c r="AF3" s="18"/>
      <c r="AG3" s="347" t="s">
        <v>329</v>
      </c>
      <c r="AH3" s="348"/>
      <c r="AI3" s="348"/>
      <c r="AJ3" s="348"/>
      <c r="AK3" s="348"/>
      <c r="AL3" s="348"/>
      <c r="AM3" s="348"/>
      <c r="AN3" s="348"/>
      <c r="AO3" s="17" t="s">
        <v>169</v>
      </c>
    </row>
    <row r="4" spans="1:41" s="7" customFormat="1" ht="15" customHeight="1">
      <c r="A4" s="5"/>
      <c r="B4" s="334"/>
      <c r="C4" s="334"/>
      <c r="D4" s="334"/>
      <c r="E4" s="334"/>
      <c r="F4" s="334"/>
      <c r="G4" s="334"/>
      <c r="H4" s="8"/>
      <c r="J4" s="10" t="s">
        <v>173</v>
      </c>
      <c r="K4" s="11"/>
      <c r="L4" s="11"/>
      <c r="M4" s="11"/>
      <c r="N4" s="18"/>
      <c r="O4" s="331">
        <v>2010</v>
      </c>
      <c r="P4" s="329"/>
      <c r="Q4" s="329"/>
      <c r="R4" s="13" t="s">
        <v>174</v>
      </c>
      <c r="S4" s="329">
        <v>10</v>
      </c>
      <c r="T4" s="329"/>
      <c r="U4" s="13" t="s">
        <v>175</v>
      </c>
      <c r="V4" s="330">
        <v>1</v>
      </c>
      <c r="W4" s="330"/>
      <c r="X4" s="13" t="s">
        <v>176</v>
      </c>
      <c r="Y4" s="13"/>
      <c r="Z4" s="14"/>
      <c r="AA4" s="14"/>
      <c r="AB4" s="13" t="s">
        <v>177</v>
      </c>
      <c r="AC4" s="14"/>
      <c r="AD4" s="330">
        <v>2011</v>
      </c>
      <c r="AE4" s="318"/>
      <c r="AF4" s="318"/>
      <c r="AG4" s="13" t="s">
        <v>174</v>
      </c>
      <c r="AH4" s="329">
        <v>3</v>
      </c>
      <c r="AI4" s="329"/>
      <c r="AJ4" s="13" t="s">
        <v>175</v>
      </c>
      <c r="AK4" s="330">
        <v>31</v>
      </c>
      <c r="AL4" s="330"/>
      <c r="AM4" s="13" t="s">
        <v>176</v>
      </c>
      <c r="AN4" s="13"/>
      <c r="AO4" s="19"/>
    </row>
    <row r="5" s="7" customFormat="1" ht="8.25" customHeight="1">
      <c r="A5" s="20"/>
    </row>
    <row r="6" spans="1:41" s="7" customFormat="1" ht="15" customHeight="1">
      <c r="A6" s="5"/>
      <c r="B6" s="332" t="s">
        <v>211</v>
      </c>
      <c r="C6" s="333"/>
      <c r="D6" s="333"/>
      <c r="E6" s="333"/>
      <c r="F6" s="333"/>
      <c r="G6" s="333"/>
      <c r="H6" s="333"/>
      <c r="L6" s="21" t="s">
        <v>178</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32"/>
      <c r="C7" s="333"/>
      <c r="D7" s="333"/>
      <c r="E7" s="333"/>
      <c r="F7" s="333"/>
      <c r="G7" s="333"/>
      <c r="H7" s="333"/>
      <c r="I7" s="20"/>
      <c r="L7" s="335" t="s">
        <v>343</v>
      </c>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row>
    <row r="8" spans="2:41" s="7" customFormat="1" ht="15" customHeight="1">
      <c r="B8" s="25"/>
      <c r="C8" s="26"/>
      <c r="D8" s="26"/>
      <c r="E8" s="26"/>
      <c r="F8" s="26"/>
      <c r="G8" s="26"/>
      <c r="H8" s="36"/>
      <c r="L8" s="338"/>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2:41" s="7" customFormat="1" ht="15" customHeight="1">
      <c r="B9" s="27"/>
      <c r="C9" s="5"/>
      <c r="D9" s="5"/>
      <c r="E9" s="5"/>
      <c r="F9" s="5"/>
      <c r="G9" s="5"/>
      <c r="H9" s="66"/>
      <c r="L9" s="338"/>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40"/>
    </row>
    <row r="10" spans="2:41" s="7" customFormat="1" ht="15" customHeight="1">
      <c r="B10" s="27"/>
      <c r="C10" s="5"/>
      <c r="D10" s="5"/>
      <c r="E10" s="5"/>
      <c r="F10" s="5"/>
      <c r="G10" s="5"/>
      <c r="H10" s="66"/>
      <c r="L10" s="338"/>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40"/>
    </row>
    <row r="11" spans="1:41" s="7" customFormat="1" ht="15" customHeight="1">
      <c r="A11" s="20"/>
      <c r="B11" s="27"/>
      <c r="C11" s="5"/>
      <c r="D11" s="24"/>
      <c r="E11" s="24"/>
      <c r="F11" s="24"/>
      <c r="G11" s="24"/>
      <c r="H11" s="37"/>
      <c r="L11" s="338"/>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40"/>
    </row>
    <row r="12" spans="1:41" s="7" customFormat="1" ht="15" customHeight="1">
      <c r="A12" s="20"/>
      <c r="B12" s="27"/>
      <c r="C12" s="5"/>
      <c r="D12" s="24"/>
      <c r="E12" s="24"/>
      <c r="F12" s="24"/>
      <c r="G12" s="24"/>
      <c r="H12" s="37"/>
      <c r="I12" s="20"/>
      <c r="L12" s="338"/>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40"/>
    </row>
    <row r="13" spans="1:41" s="7" customFormat="1" ht="15" customHeight="1">
      <c r="A13" s="20"/>
      <c r="B13" s="27"/>
      <c r="C13" s="5"/>
      <c r="D13" s="24"/>
      <c r="E13" s="24"/>
      <c r="F13" s="24"/>
      <c r="G13" s="24"/>
      <c r="H13" s="37"/>
      <c r="I13" s="20"/>
      <c r="L13" s="341"/>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3"/>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179</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180</v>
      </c>
      <c r="M16" s="42"/>
      <c r="N16" s="42"/>
      <c r="O16" s="42"/>
      <c r="P16" s="42"/>
      <c r="Q16" s="42"/>
      <c r="R16" s="42"/>
      <c r="S16" s="42"/>
      <c r="T16" s="42"/>
      <c r="U16" s="42"/>
      <c r="V16" s="42"/>
      <c r="W16" s="42"/>
      <c r="X16" s="42"/>
      <c r="Y16" s="42"/>
      <c r="Z16" s="43"/>
      <c r="AA16" s="41" t="s">
        <v>181</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335" t="s">
        <v>345</v>
      </c>
      <c r="M17" s="336"/>
      <c r="N17" s="336"/>
      <c r="O17" s="336"/>
      <c r="P17" s="336"/>
      <c r="Q17" s="336"/>
      <c r="R17" s="336"/>
      <c r="S17" s="336"/>
      <c r="T17" s="336"/>
      <c r="U17" s="336"/>
      <c r="V17" s="336"/>
      <c r="W17" s="336"/>
      <c r="X17" s="336"/>
      <c r="Y17" s="336"/>
      <c r="Z17" s="337"/>
      <c r="AA17" s="335" t="s">
        <v>188</v>
      </c>
      <c r="AB17" s="336"/>
      <c r="AC17" s="336"/>
      <c r="AD17" s="336"/>
      <c r="AE17" s="336"/>
      <c r="AF17" s="336"/>
      <c r="AG17" s="336"/>
      <c r="AH17" s="336"/>
      <c r="AI17" s="336"/>
      <c r="AJ17" s="336"/>
      <c r="AK17" s="336"/>
      <c r="AL17" s="336"/>
      <c r="AM17" s="336"/>
      <c r="AN17" s="336"/>
      <c r="AO17" s="337"/>
    </row>
    <row r="18" spans="1:41" s="7" customFormat="1" ht="15" customHeight="1">
      <c r="A18" s="20"/>
      <c r="B18" s="27"/>
      <c r="C18" s="5"/>
      <c r="D18" s="24"/>
      <c r="E18" s="24"/>
      <c r="F18" s="24"/>
      <c r="G18" s="24"/>
      <c r="H18" s="37"/>
      <c r="I18" s="20"/>
      <c r="L18" s="338"/>
      <c r="M18" s="339"/>
      <c r="N18" s="339"/>
      <c r="O18" s="339"/>
      <c r="P18" s="339"/>
      <c r="Q18" s="339"/>
      <c r="R18" s="339"/>
      <c r="S18" s="339"/>
      <c r="T18" s="339"/>
      <c r="U18" s="339"/>
      <c r="V18" s="339"/>
      <c r="W18" s="339"/>
      <c r="X18" s="339"/>
      <c r="Y18" s="339"/>
      <c r="Z18" s="340"/>
      <c r="AA18" s="338"/>
      <c r="AB18" s="339"/>
      <c r="AC18" s="339"/>
      <c r="AD18" s="339"/>
      <c r="AE18" s="339"/>
      <c r="AF18" s="339"/>
      <c r="AG18" s="339"/>
      <c r="AH18" s="339"/>
      <c r="AI18" s="339"/>
      <c r="AJ18" s="339"/>
      <c r="AK18" s="339"/>
      <c r="AL18" s="339"/>
      <c r="AM18" s="339"/>
      <c r="AN18" s="339"/>
      <c r="AO18" s="340"/>
    </row>
    <row r="19" spans="1:41" s="7" customFormat="1" ht="15" customHeight="1">
      <c r="A19" s="20"/>
      <c r="B19" s="27"/>
      <c r="C19" s="5"/>
      <c r="D19" s="24"/>
      <c r="E19" s="24"/>
      <c r="F19" s="24"/>
      <c r="G19" s="24"/>
      <c r="H19" s="37"/>
      <c r="I19" s="20"/>
      <c r="L19" s="338"/>
      <c r="M19" s="339"/>
      <c r="N19" s="339"/>
      <c r="O19" s="339"/>
      <c r="P19" s="339"/>
      <c r="Q19" s="339"/>
      <c r="R19" s="339"/>
      <c r="S19" s="339"/>
      <c r="T19" s="339"/>
      <c r="U19" s="339"/>
      <c r="V19" s="339"/>
      <c r="W19" s="339"/>
      <c r="X19" s="339"/>
      <c r="Y19" s="339"/>
      <c r="Z19" s="340"/>
      <c r="AA19" s="338"/>
      <c r="AB19" s="339"/>
      <c r="AC19" s="339"/>
      <c r="AD19" s="339"/>
      <c r="AE19" s="339"/>
      <c r="AF19" s="339"/>
      <c r="AG19" s="339"/>
      <c r="AH19" s="339"/>
      <c r="AI19" s="339"/>
      <c r="AJ19" s="339"/>
      <c r="AK19" s="339"/>
      <c r="AL19" s="339"/>
      <c r="AM19" s="339"/>
      <c r="AN19" s="339"/>
      <c r="AO19" s="340"/>
    </row>
    <row r="20" spans="1:41" s="7" customFormat="1" ht="15" customHeight="1">
      <c r="A20" s="20"/>
      <c r="B20" s="28"/>
      <c r="C20" s="24"/>
      <c r="D20" s="24"/>
      <c r="E20" s="24"/>
      <c r="F20" s="24"/>
      <c r="G20" s="24"/>
      <c r="H20" s="37"/>
      <c r="I20" s="20"/>
      <c r="L20" s="338"/>
      <c r="M20" s="339"/>
      <c r="N20" s="339"/>
      <c r="O20" s="339"/>
      <c r="P20" s="339"/>
      <c r="Q20" s="339"/>
      <c r="R20" s="339"/>
      <c r="S20" s="339"/>
      <c r="T20" s="339"/>
      <c r="U20" s="339"/>
      <c r="V20" s="339"/>
      <c r="W20" s="339"/>
      <c r="X20" s="339"/>
      <c r="Y20" s="339"/>
      <c r="Z20" s="340"/>
      <c r="AA20" s="338"/>
      <c r="AB20" s="339"/>
      <c r="AC20" s="339"/>
      <c r="AD20" s="339"/>
      <c r="AE20" s="339"/>
      <c r="AF20" s="339"/>
      <c r="AG20" s="339"/>
      <c r="AH20" s="339"/>
      <c r="AI20" s="339"/>
      <c r="AJ20" s="339"/>
      <c r="AK20" s="339"/>
      <c r="AL20" s="339"/>
      <c r="AM20" s="339"/>
      <c r="AN20" s="339"/>
      <c r="AO20" s="340"/>
    </row>
    <row r="21" spans="1:41" s="7" customFormat="1" ht="15" customHeight="1">
      <c r="A21" s="20"/>
      <c r="B21" s="28"/>
      <c r="C21" s="24"/>
      <c r="D21" s="24"/>
      <c r="E21" s="24"/>
      <c r="F21" s="24"/>
      <c r="G21" s="24"/>
      <c r="H21" s="37"/>
      <c r="I21" s="20"/>
      <c r="L21" s="341"/>
      <c r="M21" s="342"/>
      <c r="N21" s="342"/>
      <c r="O21" s="342"/>
      <c r="P21" s="342"/>
      <c r="Q21" s="342"/>
      <c r="R21" s="342"/>
      <c r="S21" s="342"/>
      <c r="T21" s="342"/>
      <c r="U21" s="342"/>
      <c r="V21" s="342"/>
      <c r="W21" s="342"/>
      <c r="X21" s="342"/>
      <c r="Y21" s="342"/>
      <c r="Z21" s="343"/>
      <c r="AA21" s="341"/>
      <c r="AB21" s="342"/>
      <c r="AC21" s="342"/>
      <c r="AD21" s="342"/>
      <c r="AE21" s="342"/>
      <c r="AF21" s="342"/>
      <c r="AG21" s="342"/>
      <c r="AH21" s="342"/>
      <c r="AI21" s="342"/>
      <c r="AJ21" s="342"/>
      <c r="AK21" s="342"/>
      <c r="AL21" s="342"/>
      <c r="AM21" s="342"/>
      <c r="AN21" s="342"/>
      <c r="AO21" s="343"/>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182</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190</v>
      </c>
      <c r="C24" s="58"/>
      <c r="D24" s="59"/>
      <c r="E24" s="59"/>
      <c r="F24" s="59"/>
      <c r="G24" s="59"/>
      <c r="H24" s="59"/>
      <c r="I24" s="20"/>
      <c r="L24" s="32" t="s">
        <v>183</v>
      </c>
      <c r="M24" s="33"/>
      <c r="N24" s="33"/>
      <c r="O24" s="33"/>
      <c r="P24" s="33"/>
      <c r="Q24" s="33"/>
      <c r="R24" s="33"/>
      <c r="S24" s="34"/>
      <c r="T24" s="35"/>
      <c r="U24" s="34"/>
      <c r="V24" s="35"/>
      <c r="W24" s="34"/>
      <c r="X24" s="35"/>
      <c r="Y24" s="34"/>
      <c r="Z24" s="40"/>
      <c r="AA24" s="32" t="s">
        <v>184</v>
      </c>
      <c r="AB24" s="33"/>
      <c r="AC24" s="34"/>
      <c r="AD24" s="34"/>
      <c r="AE24" s="34"/>
      <c r="AF24" s="35"/>
      <c r="AG24" s="35"/>
      <c r="AH24" s="35"/>
      <c r="AI24" s="34"/>
      <c r="AJ24" s="34"/>
      <c r="AK24" s="34"/>
      <c r="AL24" s="34"/>
      <c r="AM24" s="34"/>
      <c r="AN24" s="34"/>
      <c r="AO24" s="39"/>
      <c r="AT24" s="44"/>
    </row>
    <row r="25" spans="1:46" s="7" customFormat="1" ht="30" customHeight="1">
      <c r="A25" s="20"/>
      <c r="B25" s="51" t="s">
        <v>191</v>
      </c>
      <c r="C25" s="52"/>
      <c r="D25" s="53"/>
      <c r="E25" s="53"/>
      <c r="F25" s="54" t="s">
        <v>166</v>
      </c>
      <c r="G25" s="54" t="s">
        <v>165</v>
      </c>
      <c r="H25" s="54" t="s">
        <v>189</v>
      </c>
      <c r="I25" s="20"/>
      <c r="L25" s="335" t="s">
        <v>346</v>
      </c>
      <c r="M25" s="350"/>
      <c r="N25" s="350"/>
      <c r="O25" s="350"/>
      <c r="P25" s="350"/>
      <c r="Q25" s="350"/>
      <c r="R25" s="350"/>
      <c r="S25" s="350"/>
      <c r="T25" s="350"/>
      <c r="U25" s="350"/>
      <c r="V25" s="350"/>
      <c r="W25" s="350"/>
      <c r="X25" s="350"/>
      <c r="Y25" s="350"/>
      <c r="Z25" s="351"/>
      <c r="AA25" s="335" t="s">
        <v>344</v>
      </c>
      <c r="AB25" s="336"/>
      <c r="AC25" s="336"/>
      <c r="AD25" s="336"/>
      <c r="AE25" s="336"/>
      <c r="AF25" s="336"/>
      <c r="AG25" s="336"/>
      <c r="AH25" s="336"/>
      <c r="AI25" s="336"/>
      <c r="AJ25" s="336"/>
      <c r="AK25" s="336"/>
      <c r="AL25" s="336"/>
      <c r="AM25" s="336"/>
      <c r="AN25" s="336"/>
      <c r="AO25" s="337"/>
      <c r="AT25" s="44"/>
    </row>
    <row r="26" spans="1:46" s="7" customFormat="1" ht="26.25" customHeight="1">
      <c r="A26" s="20"/>
      <c r="B26" s="358" t="s">
        <v>213</v>
      </c>
      <c r="C26" s="359"/>
      <c r="D26" s="359"/>
      <c r="E26" s="359"/>
      <c r="F26" s="47">
        <v>1.6</v>
      </c>
      <c r="G26" s="47">
        <v>1.6</v>
      </c>
      <c r="H26" s="47">
        <v>2</v>
      </c>
      <c r="I26" s="20"/>
      <c r="L26" s="352"/>
      <c r="M26" s="353"/>
      <c r="N26" s="353"/>
      <c r="O26" s="353"/>
      <c r="P26" s="353"/>
      <c r="Q26" s="353"/>
      <c r="R26" s="353"/>
      <c r="S26" s="353"/>
      <c r="T26" s="353"/>
      <c r="U26" s="353"/>
      <c r="V26" s="353"/>
      <c r="W26" s="353"/>
      <c r="X26" s="353"/>
      <c r="Y26" s="353"/>
      <c r="Z26" s="354"/>
      <c r="AA26" s="338"/>
      <c r="AB26" s="339"/>
      <c r="AC26" s="339"/>
      <c r="AD26" s="339"/>
      <c r="AE26" s="339"/>
      <c r="AF26" s="339"/>
      <c r="AG26" s="339"/>
      <c r="AH26" s="339"/>
      <c r="AI26" s="339"/>
      <c r="AJ26" s="339"/>
      <c r="AK26" s="339"/>
      <c r="AL26" s="339"/>
      <c r="AM26" s="339"/>
      <c r="AN26" s="339"/>
      <c r="AO26" s="340"/>
      <c r="AT26" s="44"/>
    </row>
    <row r="27" spans="1:46" s="7" customFormat="1" ht="15" customHeight="1">
      <c r="A27" s="20"/>
      <c r="B27" s="360" t="s">
        <v>195</v>
      </c>
      <c r="C27" s="359"/>
      <c r="D27" s="359"/>
      <c r="E27" s="359"/>
      <c r="F27" s="50">
        <v>2</v>
      </c>
      <c r="G27" s="50">
        <v>1.5</v>
      </c>
      <c r="H27" s="50">
        <v>2</v>
      </c>
      <c r="I27" s="20"/>
      <c r="L27" s="352"/>
      <c r="M27" s="353"/>
      <c r="N27" s="353"/>
      <c r="O27" s="353"/>
      <c r="P27" s="353"/>
      <c r="Q27" s="353"/>
      <c r="R27" s="353"/>
      <c r="S27" s="353"/>
      <c r="T27" s="353"/>
      <c r="U27" s="353"/>
      <c r="V27" s="353"/>
      <c r="W27" s="353"/>
      <c r="X27" s="353"/>
      <c r="Y27" s="353"/>
      <c r="Z27" s="354"/>
      <c r="AA27" s="338"/>
      <c r="AB27" s="339"/>
      <c r="AC27" s="339"/>
      <c r="AD27" s="339"/>
      <c r="AE27" s="339"/>
      <c r="AF27" s="339"/>
      <c r="AG27" s="339"/>
      <c r="AH27" s="339"/>
      <c r="AI27" s="339"/>
      <c r="AJ27" s="339"/>
      <c r="AK27" s="339"/>
      <c r="AL27" s="339"/>
      <c r="AM27" s="339"/>
      <c r="AN27" s="339"/>
      <c r="AO27" s="340"/>
      <c r="AT27" s="44"/>
    </row>
    <row r="28" spans="1:46" s="7" customFormat="1" ht="15" customHeight="1">
      <c r="A28" s="20"/>
      <c r="B28" s="361" t="s">
        <v>196</v>
      </c>
      <c r="C28" s="359"/>
      <c r="D28" s="359"/>
      <c r="E28" s="359"/>
      <c r="F28" s="47">
        <v>1.6666666666666667</v>
      </c>
      <c r="G28" s="47">
        <v>2</v>
      </c>
      <c r="H28" s="47">
        <v>2</v>
      </c>
      <c r="I28" s="20"/>
      <c r="L28" s="352"/>
      <c r="M28" s="353"/>
      <c r="N28" s="353"/>
      <c r="O28" s="353"/>
      <c r="P28" s="353"/>
      <c r="Q28" s="353"/>
      <c r="R28" s="353"/>
      <c r="S28" s="353"/>
      <c r="T28" s="353"/>
      <c r="U28" s="353"/>
      <c r="V28" s="353"/>
      <c r="W28" s="353"/>
      <c r="X28" s="353"/>
      <c r="Y28" s="353"/>
      <c r="Z28" s="354"/>
      <c r="AA28" s="338"/>
      <c r="AB28" s="339"/>
      <c r="AC28" s="339"/>
      <c r="AD28" s="339"/>
      <c r="AE28" s="339"/>
      <c r="AF28" s="339"/>
      <c r="AG28" s="339"/>
      <c r="AH28" s="339"/>
      <c r="AI28" s="339"/>
      <c r="AJ28" s="339"/>
      <c r="AK28" s="339"/>
      <c r="AL28" s="339"/>
      <c r="AM28" s="339"/>
      <c r="AN28" s="339"/>
      <c r="AO28" s="340"/>
      <c r="AT28" s="44"/>
    </row>
    <row r="29" spans="1:41" s="7" customFormat="1" ht="15" customHeight="1">
      <c r="A29" s="20"/>
      <c r="B29" s="360" t="s">
        <v>198</v>
      </c>
      <c r="C29" s="359"/>
      <c r="D29" s="359"/>
      <c r="E29" s="359"/>
      <c r="F29" s="50">
        <v>1.3333333333333333</v>
      </c>
      <c r="G29" s="50">
        <v>1.6666666666666667</v>
      </c>
      <c r="H29" s="50">
        <v>2</v>
      </c>
      <c r="I29" s="20"/>
      <c r="L29" s="352"/>
      <c r="M29" s="353"/>
      <c r="N29" s="353"/>
      <c r="O29" s="353"/>
      <c r="P29" s="353"/>
      <c r="Q29" s="353"/>
      <c r="R29" s="353"/>
      <c r="S29" s="353"/>
      <c r="T29" s="353"/>
      <c r="U29" s="353"/>
      <c r="V29" s="353"/>
      <c r="W29" s="353"/>
      <c r="X29" s="353"/>
      <c r="Y29" s="353"/>
      <c r="Z29" s="354"/>
      <c r="AA29" s="338"/>
      <c r="AB29" s="339"/>
      <c r="AC29" s="339"/>
      <c r="AD29" s="339"/>
      <c r="AE29" s="339"/>
      <c r="AF29" s="339"/>
      <c r="AG29" s="339"/>
      <c r="AH29" s="339"/>
      <c r="AI29" s="339"/>
      <c r="AJ29" s="339"/>
      <c r="AK29" s="339"/>
      <c r="AL29" s="339"/>
      <c r="AM29" s="339"/>
      <c r="AN29" s="339"/>
      <c r="AO29" s="340"/>
    </row>
    <row r="30" spans="1:41" s="7" customFormat="1" ht="15" customHeight="1">
      <c r="A30" s="20"/>
      <c r="B30" s="361" t="s">
        <v>197</v>
      </c>
      <c r="C30" s="359"/>
      <c r="D30" s="359"/>
      <c r="E30" s="359"/>
      <c r="F30" s="47">
        <v>1.3333333333333333</v>
      </c>
      <c r="G30" s="47">
        <v>2</v>
      </c>
      <c r="H30" s="47">
        <v>2</v>
      </c>
      <c r="I30" s="20"/>
      <c r="L30" s="355"/>
      <c r="M30" s="356"/>
      <c r="N30" s="356"/>
      <c r="O30" s="356"/>
      <c r="P30" s="356"/>
      <c r="Q30" s="356"/>
      <c r="R30" s="356"/>
      <c r="S30" s="356"/>
      <c r="T30" s="356"/>
      <c r="U30" s="356"/>
      <c r="V30" s="356"/>
      <c r="W30" s="356"/>
      <c r="X30" s="356"/>
      <c r="Y30" s="356"/>
      <c r="Z30" s="357"/>
      <c r="AA30" s="341"/>
      <c r="AB30" s="342"/>
      <c r="AC30" s="342"/>
      <c r="AD30" s="342"/>
      <c r="AE30" s="342"/>
      <c r="AF30" s="342"/>
      <c r="AG30" s="342"/>
      <c r="AH30" s="342"/>
      <c r="AI30" s="342"/>
      <c r="AJ30" s="342"/>
      <c r="AK30" s="342"/>
      <c r="AL30" s="342"/>
      <c r="AM30" s="342"/>
      <c r="AN30" s="342"/>
      <c r="AO30" s="343"/>
    </row>
    <row r="31" spans="1:9" s="7" customFormat="1" ht="15" customHeight="1">
      <c r="A31" s="20"/>
      <c r="B31" s="360" t="s">
        <v>199</v>
      </c>
      <c r="C31" s="359"/>
      <c r="D31" s="359"/>
      <c r="E31" s="359"/>
      <c r="F31" s="50">
        <v>2</v>
      </c>
      <c r="G31" s="50">
        <v>1.6666666666666667</v>
      </c>
      <c r="H31" s="50">
        <v>2</v>
      </c>
      <c r="I31" s="20"/>
    </row>
    <row r="32" spans="1:41" s="7" customFormat="1" ht="15" customHeight="1">
      <c r="A32" s="20"/>
      <c r="B32" s="361" t="s">
        <v>200</v>
      </c>
      <c r="C32" s="359"/>
      <c r="D32" s="359"/>
      <c r="E32" s="359"/>
      <c r="F32" s="47">
        <v>1.6666666666666667</v>
      </c>
      <c r="G32" s="47">
        <v>1.6666666666666667</v>
      </c>
      <c r="H32" s="47">
        <v>2</v>
      </c>
      <c r="I32" s="20"/>
      <c r="L32" s="21" t="s">
        <v>185</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360" t="s">
        <v>201</v>
      </c>
      <c r="C33" s="359"/>
      <c r="D33" s="359"/>
      <c r="E33" s="359"/>
      <c r="F33" s="50">
        <v>2</v>
      </c>
      <c r="G33" s="50">
        <v>1.5</v>
      </c>
      <c r="H33" s="50">
        <v>2</v>
      </c>
      <c r="I33" s="20"/>
      <c r="L33" s="41" t="s">
        <v>186</v>
      </c>
      <c r="M33" s="42"/>
      <c r="N33" s="42"/>
      <c r="O33" s="42"/>
      <c r="P33" s="42"/>
      <c r="Q33" s="42"/>
      <c r="R33" s="42"/>
      <c r="S33" s="42"/>
      <c r="T33" s="42"/>
      <c r="U33" s="42"/>
      <c r="V33" s="42"/>
      <c r="W33" s="42"/>
      <c r="X33" s="42"/>
      <c r="Y33" s="42"/>
      <c r="Z33" s="43"/>
      <c r="AA33" s="32" t="s">
        <v>187</v>
      </c>
      <c r="AB33" s="42"/>
      <c r="AC33" s="42"/>
      <c r="AD33" s="42"/>
      <c r="AE33" s="42"/>
      <c r="AF33" s="42"/>
      <c r="AG33" s="42"/>
      <c r="AH33" s="42"/>
      <c r="AI33" s="42"/>
      <c r="AJ33" s="42"/>
      <c r="AK33" s="42"/>
      <c r="AL33" s="42"/>
      <c r="AM33" s="42"/>
      <c r="AN33" s="42"/>
      <c r="AO33" s="43"/>
    </row>
    <row r="34" spans="1:41" s="7" customFormat="1" ht="15" customHeight="1">
      <c r="A34" s="20"/>
      <c r="B34" s="361" t="s">
        <v>202</v>
      </c>
      <c r="C34" s="359"/>
      <c r="D34" s="359"/>
      <c r="E34" s="359"/>
      <c r="F34" s="47">
        <v>1</v>
      </c>
      <c r="G34" s="47">
        <v>1</v>
      </c>
      <c r="H34" s="47">
        <v>2</v>
      </c>
      <c r="I34" s="20"/>
      <c r="L34" s="335" t="s">
        <v>347</v>
      </c>
      <c r="M34" s="336"/>
      <c r="N34" s="336"/>
      <c r="O34" s="336"/>
      <c r="P34" s="336"/>
      <c r="Q34" s="336"/>
      <c r="R34" s="336"/>
      <c r="S34" s="336"/>
      <c r="T34" s="336"/>
      <c r="U34" s="336"/>
      <c r="V34" s="336"/>
      <c r="W34" s="336"/>
      <c r="X34" s="336"/>
      <c r="Y34" s="336"/>
      <c r="Z34" s="337"/>
      <c r="AA34" s="335" t="s">
        <v>348</v>
      </c>
      <c r="AB34" s="336"/>
      <c r="AC34" s="336"/>
      <c r="AD34" s="336"/>
      <c r="AE34" s="336"/>
      <c r="AF34" s="336"/>
      <c r="AG34" s="336"/>
      <c r="AH34" s="336"/>
      <c r="AI34" s="336"/>
      <c r="AJ34" s="336"/>
      <c r="AK34" s="336"/>
      <c r="AL34" s="336"/>
      <c r="AM34" s="336"/>
      <c r="AN34" s="336"/>
      <c r="AO34" s="337"/>
    </row>
    <row r="35" spans="1:41" s="7" customFormat="1" ht="15" customHeight="1">
      <c r="A35" s="20"/>
      <c r="B35" s="48"/>
      <c r="C35" s="48"/>
      <c r="D35" s="49"/>
      <c r="E35" s="49"/>
      <c r="F35" s="50"/>
      <c r="G35" s="50"/>
      <c r="H35" s="50"/>
      <c r="I35" s="20"/>
      <c r="L35" s="338"/>
      <c r="M35" s="339"/>
      <c r="N35" s="339"/>
      <c r="O35" s="339"/>
      <c r="P35" s="339"/>
      <c r="Q35" s="339"/>
      <c r="R35" s="339"/>
      <c r="S35" s="339"/>
      <c r="T35" s="339"/>
      <c r="U35" s="339"/>
      <c r="V35" s="339"/>
      <c r="W35" s="339"/>
      <c r="X35" s="339"/>
      <c r="Y35" s="339"/>
      <c r="Z35" s="340"/>
      <c r="AA35" s="338"/>
      <c r="AB35" s="339"/>
      <c r="AC35" s="339"/>
      <c r="AD35" s="339"/>
      <c r="AE35" s="339"/>
      <c r="AF35" s="339"/>
      <c r="AG35" s="339"/>
      <c r="AH35" s="339"/>
      <c r="AI35" s="339"/>
      <c r="AJ35" s="339"/>
      <c r="AK35" s="339"/>
      <c r="AL35" s="339"/>
      <c r="AM35" s="339"/>
      <c r="AN35" s="339"/>
      <c r="AO35" s="340"/>
    </row>
    <row r="36" spans="1:41" s="7" customFormat="1" ht="15" customHeight="1">
      <c r="A36" s="20"/>
      <c r="B36" s="46"/>
      <c r="C36" s="45"/>
      <c r="D36" s="46"/>
      <c r="E36" s="46"/>
      <c r="F36" s="47"/>
      <c r="G36" s="47"/>
      <c r="H36" s="47"/>
      <c r="I36" s="20"/>
      <c r="L36" s="338"/>
      <c r="M36" s="339"/>
      <c r="N36" s="339"/>
      <c r="O36" s="339"/>
      <c r="P36" s="339"/>
      <c r="Q36" s="339"/>
      <c r="R36" s="339"/>
      <c r="S36" s="339"/>
      <c r="T36" s="339"/>
      <c r="U36" s="339"/>
      <c r="V36" s="339"/>
      <c r="W36" s="339"/>
      <c r="X36" s="339"/>
      <c r="Y36" s="339"/>
      <c r="Z36" s="340"/>
      <c r="AA36" s="338"/>
      <c r="AB36" s="339"/>
      <c r="AC36" s="339"/>
      <c r="AD36" s="339"/>
      <c r="AE36" s="339"/>
      <c r="AF36" s="339"/>
      <c r="AG36" s="339"/>
      <c r="AH36" s="339"/>
      <c r="AI36" s="339"/>
      <c r="AJ36" s="339"/>
      <c r="AK36" s="339"/>
      <c r="AL36" s="339"/>
      <c r="AM36" s="339"/>
      <c r="AN36" s="339"/>
      <c r="AO36" s="340"/>
    </row>
    <row r="37" spans="1:41" s="7" customFormat="1" ht="15" customHeight="1">
      <c r="A37" s="20"/>
      <c r="B37" s="49"/>
      <c r="C37" s="48"/>
      <c r="D37" s="49"/>
      <c r="E37" s="49"/>
      <c r="F37" s="50"/>
      <c r="G37" s="50"/>
      <c r="H37" s="50"/>
      <c r="I37" s="20"/>
      <c r="L37" s="338"/>
      <c r="M37" s="339"/>
      <c r="N37" s="339"/>
      <c r="O37" s="339"/>
      <c r="P37" s="339"/>
      <c r="Q37" s="339"/>
      <c r="R37" s="339"/>
      <c r="S37" s="339"/>
      <c r="T37" s="339"/>
      <c r="U37" s="339"/>
      <c r="V37" s="339"/>
      <c r="W37" s="339"/>
      <c r="X37" s="339"/>
      <c r="Y37" s="339"/>
      <c r="Z37" s="340"/>
      <c r="AA37" s="338"/>
      <c r="AB37" s="339"/>
      <c r="AC37" s="339"/>
      <c r="AD37" s="339"/>
      <c r="AE37" s="339"/>
      <c r="AF37" s="339"/>
      <c r="AG37" s="339"/>
      <c r="AH37" s="339"/>
      <c r="AI37" s="339"/>
      <c r="AJ37" s="339"/>
      <c r="AK37" s="339"/>
      <c r="AL37" s="339"/>
      <c r="AM37" s="339"/>
      <c r="AN37" s="339"/>
      <c r="AO37" s="340"/>
    </row>
    <row r="38" spans="1:41" s="7" customFormat="1" ht="15" customHeight="1">
      <c r="A38" s="20"/>
      <c r="B38" s="46"/>
      <c r="C38" s="45"/>
      <c r="D38" s="46"/>
      <c r="E38" s="46"/>
      <c r="F38" s="47"/>
      <c r="G38" s="47"/>
      <c r="H38" s="47"/>
      <c r="I38" s="20"/>
      <c r="L38" s="338"/>
      <c r="M38" s="339"/>
      <c r="N38" s="339"/>
      <c r="O38" s="339"/>
      <c r="P38" s="339"/>
      <c r="Q38" s="339"/>
      <c r="R38" s="339"/>
      <c r="S38" s="339"/>
      <c r="T38" s="339"/>
      <c r="U38" s="339"/>
      <c r="V38" s="339"/>
      <c r="W38" s="339"/>
      <c r="X38" s="339"/>
      <c r="Y38" s="339"/>
      <c r="Z38" s="340"/>
      <c r="AA38" s="338"/>
      <c r="AB38" s="339"/>
      <c r="AC38" s="339"/>
      <c r="AD38" s="339"/>
      <c r="AE38" s="339"/>
      <c r="AF38" s="339"/>
      <c r="AG38" s="339"/>
      <c r="AH38" s="339"/>
      <c r="AI38" s="339"/>
      <c r="AJ38" s="339"/>
      <c r="AK38" s="339"/>
      <c r="AL38" s="339"/>
      <c r="AM38" s="339"/>
      <c r="AN38" s="339"/>
      <c r="AO38" s="340"/>
    </row>
    <row r="39" spans="1:41" s="7" customFormat="1" ht="15" customHeight="1">
      <c r="A39" s="20"/>
      <c r="B39" s="48"/>
      <c r="C39" s="48"/>
      <c r="D39" s="49"/>
      <c r="E39" s="49"/>
      <c r="F39" s="50"/>
      <c r="G39" s="50"/>
      <c r="H39" s="50"/>
      <c r="I39" s="20"/>
      <c r="L39" s="341"/>
      <c r="M39" s="342"/>
      <c r="N39" s="342"/>
      <c r="O39" s="342"/>
      <c r="P39" s="342"/>
      <c r="Q39" s="342"/>
      <c r="R39" s="342"/>
      <c r="S39" s="342"/>
      <c r="T39" s="342"/>
      <c r="U39" s="342"/>
      <c r="V39" s="342"/>
      <c r="W39" s="342"/>
      <c r="X39" s="342"/>
      <c r="Y39" s="342"/>
      <c r="Z39" s="343"/>
      <c r="AA39" s="341"/>
      <c r="AB39" s="342"/>
      <c r="AC39" s="342"/>
      <c r="AD39" s="342"/>
      <c r="AE39" s="342"/>
      <c r="AF39" s="342"/>
      <c r="AG39" s="342"/>
      <c r="AH39" s="342"/>
      <c r="AI39" s="342"/>
      <c r="AJ39" s="342"/>
      <c r="AK39" s="342"/>
      <c r="AL39" s="342"/>
      <c r="AM39" s="342"/>
      <c r="AN39" s="342"/>
      <c r="AO39" s="343"/>
    </row>
    <row r="40" spans="6:8" ht="13.5">
      <c r="F40" s="7"/>
      <c r="G40" s="7"/>
      <c r="H40" s="7"/>
    </row>
    <row r="41" spans="6:8" ht="13.5">
      <c r="F41" s="7"/>
      <c r="G41" s="7"/>
      <c r="H41" s="7"/>
    </row>
    <row r="42" spans="6:8" ht="13.5">
      <c r="F42" s="7"/>
      <c r="G42" s="7"/>
      <c r="H42" s="7"/>
    </row>
  </sheetData>
  <sheetProtection/>
  <mergeCells count="29">
    <mergeCell ref="B31:E31"/>
    <mergeCell ref="B32:E32"/>
    <mergeCell ref="B33:E33"/>
    <mergeCell ref="L25:Z30"/>
    <mergeCell ref="AA25:AO30"/>
    <mergeCell ref="L34:Z39"/>
    <mergeCell ref="AA34:AO39"/>
    <mergeCell ref="B26:E26"/>
    <mergeCell ref="B27:E27"/>
    <mergeCell ref="B28:E28"/>
    <mergeCell ref="B29:E29"/>
    <mergeCell ref="B34:E34"/>
    <mergeCell ref="B30:E30"/>
    <mergeCell ref="B6:H7"/>
    <mergeCell ref="B2:G4"/>
    <mergeCell ref="L7:AO13"/>
    <mergeCell ref="L17:Z21"/>
    <mergeCell ref="AA17:AO21"/>
    <mergeCell ref="W3:AA3"/>
    <mergeCell ref="O2:AA2"/>
    <mergeCell ref="O3:S3"/>
    <mergeCell ref="AG2:AN2"/>
    <mergeCell ref="AG3:AN3"/>
    <mergeCell ref="AH4:AI4"/>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G5" sqref="G5:S5"/>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129" t="s">
        <v>323</v>
      </c>
    </row>
    <row r="2" ht="12" customHeight="1">
      <c r="A2" s="129"/>
    </row>
    <row r="3" spans="1:2" ht="24" customHeight="1">
      <c r="A3" s="129"/>
      <c r="B3" s="128" t="s">
        <v>338</v>
      </c>
    </row>
    <row r="4" ht="9" customHeight="1" thickBot="1">
      <c r="A4" s="129"/>
    </row>
    <row r="5" spans="2:33" ht="21.75" customHeight="1" thickBot="1">
      <c r="B5" s="272" t="s">
        <v>167</v>
      </c>
      <c r="C5" s="273"/>
      <c r="D5" s="273"/>
      <c r="E5" s="273"/>
      <c r="F5" s="273"/>
      <c r="G5" s="367"/>
      <c r="H5" s="368"/>
      <c r="I5" s="368"/>
      <c r="J5" s="368"/>
      <c r="K5" s="368"/>
      <c r="L5" s="368"/>
      <c r="M5" s="368"/>
      <c r="N5" s="368"/>
      <c r="O5" s="368"/>
      <c r="P5" s="368"/>
      <c r="Q5" s="368"/>
      <c r="R5" s="368"/>
      <c r="S5" s="370"/>
      <c r="T5" s="274" t="s">
        <v>168</v>
      </c>
      <c r="U5" s="273"/>
      <c r="V5" s="273"/>
      <c r="W5" s="273"/>
      <c r="X5" s="273"/>
      <c r="Y5" s="367"/>
      <c r="Z5" s="368"/>
      <c r="AA5" s="368"/>
      <c r="AB5" s="368"/>
      <c r="AC5" s="368"/>
      <c r="AD5" s="368"/>
      <c r="AE5" s="368"/>
      <c r="AF5" s="368"/>
      <c r="AG5" s="369"/>
    </row>
    <row r="6" spans="2:33" ht="22.5" customHeight="1" thickBot="1">
      <c r="B6" s="272" t="s">
        <v>170</v>
      </c>
      <c r="C6" s="273"/>
      <c r="D6" s="273"/>
      <c r="E6" s="273"/>
      <c r="F6" s="273"/>
      <c r="G6" s="367"/>
      <c r="H6" s="368"/>
      <c r="I6" s="368"/>
      <c r="J6" s="368"/>
      <c r="K6" s="371"/>
      <c r="L6" s="279" t="s">
        <v>325</v>
      </c>
      <c r="M6" s="280"/>
      <c r="N6" s="281"/>
      <c r="O6" s="372"/>
      <c r="P6" s="373"/>
      <c r="Q6" s="373"/>
      <c r="R6" s="373"/>
      <c r="S6" s="374"/>
      <c r="T6" s="274" t="s">
        <v>172</v>
      </c>
      <c r="U6" s="273"/>
      <c r="V6" s="275"/>
      <c r="W6" s="275"/>
      <c r="X6" s="275"/>
      <c r="Y6" s="367"/>
      <c r="Z6" s="368"/>
      <c r="AA6" s="368"/>
      <c r="AB6" s="368"/>
      <c r="AC6" s="368"/>
      <c r="AD6" s="368"/>
      <c r="AE6" s="368"/>
      <c r="AF6" s="368"/>
      <c r="AG6" s="369"/>
    </row>
    <row r="7" spans="2:33" ht="24.75" customHeight="1" thickBot="1">
      <c r="B7" s="272" t="s">
        <v>173</v>
      </c>
      <c r="C7" s="273"/>
      <c r="D7" s="273"/>
      <c r="E7" s="273"/>
      <c r="F7" s="273"/>
      <c r="G7" s="362"/>
      <c r="H7" s="363"/>
      <c r="I7" s="364"/>
      <c r="J7" s="131" t="s">
        <v>174</v>
      </c>
      <c r="K7" s="362"/>
      <c r="L7" s="364"/>
      <c r="M7" s="130" t="s">
        <v>175</v>
      </c>
      <c r="N7" s="362"/>
      <c r="O7" s="364"/>
      <c r="P7" s="131" t="s">
        <v>176</v>
      </c>
      <c r="Q7" s="261" t="s">
        <v>177</v>
      </c>
      <c r="R7" s="262"/>
      <c r="S7" s="262"/>
      <c r="T7" s="263"/>
      <c r="U7" s="263"/>
      <c r="V7" s="362"/>
      <c r="W7" s="365"/>
      <c r="X7" s="366"/>
      <c r="Y7" s="131" t="s">
        <v>174</v>
      </c>
      <c r="Z7" s="362"/>
      <c r="AA7" s="364"/>
      <c r="AB7" s="131" t="s">
        <v>175</v>
      </c>
      <c r="AC7" s="362"/>
      <c r="AD7" s="364"/>
      <c r="AE7" s="131" t="s">
        <v>176</v>
      </c>
      <c r="AF7" s="131"/>
      <c r="AG7" s="132"/>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M119"/>
  <sheetViews>
    <sheetView view="pageBreakPreview" zoomScale="70" zoomScaleSheetLayoutView="70" zoomScalePageLayoutView="0" workbookViewId="0" topLeftCell="A1">
      <selection activeCell="G3" sqref="G3"/>
    </sheetView>
  </sheetViews>
  <sheetFormatPr defaultColWidth="9.140625" defaultRowHeight="12"/>
  <cols>
    <col min="1" max="1" width="1.421875" style="0" customWidth="1"/>
    <col min="2" max="2" width="18.7109375" style="0" customWidth="1"/>
    <col min="3" max="3" width="21.7109375" style="0" customWidth="1"/>
    <col min="4" max="4" width="5.7109375" style="74" customWidth="1"/>
    <col min="5" max="5" width="3.140625" style="179" customWidth="1"/>
    <col min="6" max="6" width="65.7109375" style="0" customWidth="1"/>
    <col min="7" max="10" width="5.7109375" style="0" customWidth="1"/>
    <col min="11" max="11" width="14.140625" style="188" customWidth="1"/>
    <col min="12" max="13" width="15.28125" style="188" customWidth="1"/>
  </cols>
  <sheetData>
    <row r="1" spans="2:3" ht="24" customHeight="1">
      <c r="B1" s="73" t="s">
        <v>294</v>
      </c>
      <c r="C1" s="182"/>
    </row>
    <row r="2" spans="2:13" s="78" customFormat="1" ht="26.25" customHeight="1">
      <c r="B2" s="76" t="s">
        <v>217</v>
      </c>
      <c r="C2" s="76" t="s">
        <v>218</v>
      </c>
      <c r="D2" s="302" t="s">
        <v>219</v>
      </c>
      <c r="E2" s="303"/>
      <c r="F2" s="304"/>
      <c r="G2" s="77" t="s">
        <v>166</v>
      </c>
      <c r="H2" s="77" t="s">
        <v>165</v>
      </c>
      <c r="I2" s="77" t="s">
        <v>340</v>
      </c>
      <c r="J2" s="77" t="s">
        <v>339</v>
      </c>
      <c r="K2" s="255" t="s">
        <v>332</v>
      </c>
      <c r="L2" s="255" t="s">
        <v>333</v>
      </c>
      <c r="M2" s="255" t="s">
        <v>341</v>
      </c>
    </row>
    <row r="3" spans="2:13" s="1" customFormat="1" ht="44.25" customHeight="1">
      <c r="B3" s="308" t="s">
        <v>295</v>
      </c>
      <c r="C3" s="83" t="s">
        <v>296</v>
      </c>
      <c r="D3" s="213" t="s">
        <v>142</v>
      </c>
      <c r="E3" s="216">
        <v>1</v>
      </c>
      <c r="F3" s="86" t="s">
        <v>33</v>
      </c>
      <c r="G3" s="175"/>
      <c r="H3" s="175"/>
      <c r="I3" s="137" t="b">
        <f>IF(G3="○",2,IF(G3="△",1,IF(G3="×",0,IF(G3="－",""))))</f>
        <v>0</v>
      </c>
      <c r="J3" s="137" t="b">
        <f>IF(H3="○",2,IF(H3="△",1,IF(H3="×",0,IF(H3="－",""))))</f>
        <v>0</v>
      </c>
      <c r="K3" s="256" t="e">
        <f>AVERAGE(I3:I5)</f>
        <v>#DIV/0!</v>
      </c>
      <c r="L3" s="257" t="e">
        <f>AVERAGE(J3:J5)</f>
        <v>#DIV/0!</v>
      </c>
      <c r="M3" s="258"/>
    </row>
    <row r="4" spans="2:13" s="1" customFormat="1" ht="36.75" customHeight="1">
      <c r="B4" s="398"/>
      <c r="C4" s="206" t="s">
        <v>143</v>
      </c>
      <c r="D4" s="213" t="s">
        <v>144</v>
      </c>
      <c r="E4" s="216">
        <v>2</v>
      </c>
      <c r="F4" s="86" t="s">
        <v>34</v>
      </c>
      <c r="G4" s="138"/>
      <c r="H4" s="138"/>
      <c r="I4" s="223" t="b">
        <f aca="true" t="shared" si="0" ref="I4:I15">IF(G4="○",2,IF(G4="△",1,IF(G4="×",0,IF(G4="－",""))))</f>
        <v>0</v>
      </c>
      <c r="J4" s="223" t="b">
        <f aca="true" t="shared" si="1" ref="J4:J15">IF(H4="○",2,IF(H4="△",1,IF(H4="×",0,IF(H4="－",""))))</f>
        <v>0</v>
      </c>
      <c r="K4" s="215"/>
      <c r="L4" s="215"/>
      <c r="M4" s="215"/>
    </row>
    <row r="5" spans="2:13" s="1" customFormat="1" ht="51.75" customHeight="1">
      <c r="B5" s="291"/>
      <c r="C5" s="83" t="s">
        <v>145</v>
      </c>
      <c r="D5" s="224" t="s">
        <v>146</v>
      </c>
      <c r="E5" s="245">
        <v>3</v>
      </c>
      <c r="F5" s="180" t="s">
        <v>35</v>
      </c>
      <c r="G5" s="142"/>
      <c r="H5" s="142"/>
      <c r="I5" s="242" t="b">
        <f t="shared" si="0"/>
        <v>0</v>
      </c>
      <c r="J5" s="242" t="b">
        <f t="shared" si="1"/>
        <v>0</v>
      </c>
      <c r="K5" s="72"/>
      <c r="L5" s="72"/>
      <c r="M5" s="72"/>
    </row>
    <row r="6" spans="2:13" s="1" customFormat="1" ht="36.75" customHeight="1">
      <c r="B6" s="300" t="s">
        <v>147</v>
      </c>
      <c r="C6" s="87" t="s">
        <v>223</v>
      </c>
      <c r="D6" s="213" t="s">
        <v>148</v>
      </c>
      <c r="E6" s="216">
        <v>4</v>
      </c>
      <c r="F6" s="86" t="s">
        <v>36</v>
      </c>
      <c r="G6" s="138"/>
      <c r="H6" s="138"/>
      <c r="I6" s="223" t="b">
        <f t="shared" si="0"/>
        <v>0</v>
      </c>
      <c r="J6" s="223" t="b">
        <f t="shared" si="1"/>
        <v>0</v>
      </c>
      <c r="K6" s="256" t="e">
        <f>AVERAGE(I6:I7)</f>
        <v>#DIV/0!</v>
      </c>
      <c r="L6" s="257" t="e">
        <f>AVERAGE(J6:J7)</f>
        <v>#DIV/0!</v>
      </c>
      <c r="M6" s="258"/>
    </row>
    <row r="7" spans="2:13" s="1" customFormat="1" ht="36.75" customHeight="1">
      <c r="B7" s="301"/>
      <c r="C7" s="181" t="s">
        <v>149</v>
      </c>
      <c r="D7" s="217" t="s">
        <v>150</v>
      </c>
      <c r="E7" s="245">
        <v>5</v>
      </c>
      <c r="F7" s="92" t="s">
        <v>37</v>
      </c>
      <c r="G7" s="141"/>
      <c r="H7" s="141"/>
      <c r="I7" s="196" t="b">
        <f t="shared" si="0"/>
        <v>0</v>
      </c>
      <c r="J7" s="196" t="b">
        <f t="shared" si="1"/>
        <v>0</v>
      </c>
      <c r="K7" s="72"/>
      <c r="L7" s="72"/>
      <c r="M7" s="72"/>
    </row>
    <row r="8" spans="2:13" s="1" customFormat="1" ht="48.75" customHeight="1">
      <c r="B8" s="396" t="s">
        <v>151</v>
      </c>
      <c r="C8" s="181" t="s">
        <v>378</v>
      </c>
      <c r="D8" s="217" t="s">
        <v>30</v>
      </c>
      <c r="E8" s="216">
        <v>6</v>
      </c>
      <c r="F8" s="92" t="s">
        <v>0</v>
      </c>
      <c r="G8" s="141"/>
      <c r="H8" s="141"/>
      <c r="I8" s="196" t="b">
        <f t="shared" si="0"/>
        <v>0</v>
      </c>
      <c r="J8" s="196" t="b">
        <f t="shared" si="1"/>
        <v>0</v>
      </c>
      <c r="K8" s="256" t="e">
        <f>AVERAGE(I8:I10)</f>
        <v>#DIV/0!</v>
      </c>
      <c r="L8" s="257" t="e">
        <f>AVERAGE(J8:J10)</f>
        <v>#DIV/0!</v>
      </c>
      <c r="M8" s="258"/>
    </row>
    <row r="9" spans="2:13" s="1" customFormat="1" ht="27.75" customHeight="1">
      <c r="B9" s="397"/>
      <c r="C9" s="83" t="s">
        <v>38</v>
      </c>
      <c r="D9" s="213" t="s">
        <v>152</v>
      </c>
      <c r="E9" s="216">
        <v>7</v>
      </c>
      <c r="F9" s="86" t="s">
        <v>39</v>
      </c>
      <c r="G9" s="138"/>
      <c r="H9" s="138"/>
      <c r="I9" s="223" t="b">
        <f t="shared" si="0"/>
        <v>0</v>
      </c>
      <c r="J9" s="223" t="b">
        <f t="shared" si="1"/>
        <v>0</v>
      </c>
      <c r="K9" s="215"/>
      <c r="L9" s="215"/>
      <c r="M9" s="215"/>
    </row>
    <row r="10" spans="2:13" s="1" customFormat="1" ht="48.75" customHeight="1">
      <c r="B10" s="291"/>
      <c r="C10" s="181" t="s">
        <v>379</v>
      </c>
      <c r="D10" s="217" t="s">
        <v>153</v>
      </c>
      <c r="E10" s="245">
        <v>8</v>
      </c>
      <c r="F10" s="92" t="s">
        <v>40</v>
      </c>
      <c r="G10" s="141"/>
      <c r="H10" s="141"/>
      <c r="I10" s="196" t="b">
        <f t="shared" si="0"/>
        <v>0</v>
      </c>
      <c r="J10" s="196" t="b">
        <f t="shared" si="1"/>
        <v>0</v>
      </c>
      <c r="K10" s="72"/>
      <c r="L10" s="72"/>
      <c r="M10" s="72"/>
    </row>
    <row r="11" spans="2:13" s="1" customFormat="1" ht="48" customHeight="1">
      <c r="B11" s="396" t="s">
        <v>31</v>
      </c>
      <c r="C11" s="246" t="s">
        <v>228</v>
      </c>
      <c r="D11" s="247" t="s">
        <v>154</v>
      </c>
      <c r="E11" s="216">
        <v>9</v>
      </c>
      <c r="F11" s="220" t="s">
        <v>41</v>
      </c>
      <c r="G11" s="139"/>
      <c r="H11" s="139"/>
      <c r="I11" s="254" t="b">
        <f t="shared" si="0"/>
        <v>0</v>
      </c>
      <c r="J11" s="254" t="b">
        <f t="shared" si="1"/>
        <v>0</v>
      </c>
      <c r="K11" s="256" t="e">
        <f>AVERAGE(I11:I13)</f>
        <v>#DIV/0!</v>
      </c>
      <c r="L11" s="257" t="e">
        <f>AVERAGE(J11:J13)</f>
        <v>#DIV/0!</v>
      </c>
      <c r="M11" s="258"/>
    </row>
    <row r="12" spans="2:13" s="1" customFormat="1" ht="26.25" customHeight="1">
      <c r="B12" s="397"/>
      <c r="C12" s="183" t="s">
        <v>1</v>
      </c>
      <c r="D12" s="247" t="s">
        <v>155</v>
      </c>
      <c r="E12" s="214">
        <v>10</v>
      </c>
      <c r="F12" s="220" t="s">
        <v>42</v>
      </c>
      <c r="G12" s="139"/>
      <c r="H12" s="139"/>
      <c r="I12" s="254" t="b">
        <f t="shared" si="0"/>
        <v>0</v>
      </c>
      <c r="J12" s="254" t="b">
        <f t="shared" si="1"/>
        <v>0</v>
      </c>
      <c r="K12" s="215"/>
      <c r="L12" s="215"/>
      <c r="M12" s="215"/>
    </row>
    <row r="13" spans="2:13" s="1" customFormat="1" ht="33.75">
      <c r="B13" s="291"/>
      <c r="C13" s="79" t="s">
        <v>2</v>
      </c>
      <c r="D13" s="219" t="s">
        <v>156</v>
      </c>
      <c r="E13" s="216">
        <v>11</v>
      </c>
      <c r="F13" s="82" t="s">
        <v>43</v>
      </c>
      <c r="G13" s="210"/>
      <c r="H13" s="210"/>
      <c r="I13" s="195" t="b">
        <f t="shared" si="0"/>
        <v>0</v>
      </c>
      <c r="J13" s="195" t="b">
        <f t="shared" si="1"/>
        <v>0</v>
      </c>
      <c r="K13" s="72"/>
      <c r="L13" s="72"/>
      <c r="M13" s="72"/>
    </row>
    <row r="14" spans="2:13" s="1" customFormat="1" ht="37.5" customHeight="1">
      <c r="B14" s="300" t="s">
        <v>157</v>
      </c>
      <c r="C14" s="83" t="s">
        <v>158</v>
      </c>
      <c r="D14" s="213" t="s">
        <v>159</v>
      </c>
      <c r="E14" s="216">
        <v>12</v>
      </c>
      <c r="F14" s="86" t="s">
        <v>44</v>
      </c>
      <c r="G14" s="138"/>
      <c r="H14" s="138"/>
      <c r="I14" s="223" t="b">
        <f t="shared" si="0"/>
        <v>0</v>
      </c>
      <c r="J14" s="223" t="b">
        <f t="shared" si="1"/>
        <v>0</v>
      </c>
      <c r="K14" s="256" t="e">
        <f>AVERAGE(I14:I15)</f>
        <v>#DIV/0!</v>
      </c>
      <c r="L14" s="257" t="e">
        <f>AVERAGE(J14:J15)</f>
        <v>#DIV/0!</v>
      </c>
      <c r="M14" s="258"/>
    </row>
    <row r="15" spans="2:13" s="1" customFormat="1" ht="48" customHeight="1">
      <c r="B15" s="301"/>
      <c r="C15" s="181" t="s">
        <v>305</v>
      </c>
      <c r="D15" s="217" t="s">
        <v>160</v>
      </c>
      <c r="E15" s="218">
        <v>13</v>
      </c>
      <c r="F15" s="92" t="s">
        <v>45</v>
      </c>
      <c r="G15" s="141"/>
      <c r="H15" s="141"/>
      <c r="I15" s="196" t="b">
        <f t="shared" si="0"/>
        <v>0</v>
      </c>
      <c r="J15" s="196" t="b">
        <f t="shared" si="1"/>
        <v>0</v>
      </c>
      <c r="K15" s="72"/>
      <c r="L15" s="72"/>
      <c r="M15" s="72"/>
    </row>
    <row r="16" spans="3:5" ht="12" customHeight="1">
      <c r="C16" s="182"/>
      <c r="E16" s="209"/>
    </row>
    <row r="17" spans="2:3" ht="24" customHeight="1">
      <c r="B17" s="73" t="s">
        <v>161</v>
      </c>
      <c r="C17" s="182"/>
    </row>
    <row r="18" spans="2:13" ht="26.25" customHeight="1">
      <c r="B18" s="76" t="s">
        <v>217</v>
      </c>
      <c r="C18" s="76" t="s">
        <v>218</v>
      </c>
      <c r="D18" s="302" t="s">
        <v>219</v>
      </c>
      <c r="E18" s="303"/>
      <c r="F18" s="304"/>
      <c r="G18" s="77" t="s">
        <v>166</v>
      </c>
      <c r="H18" s="77" t="s">
        <v>165</v>
      </c>
      <c r="I18" s="77" t="s">
        <v>340</v>
      </c>
      <c r="J18" s="77" t="s">
        <v>339</v>
      </c>
      <c r="K18" s="255" t="s">
        <v>332</v>
      </c>
      <c r="L18" s="255" t="s">
        <v>333</v>
      </c>
      <c r="M18" s="255" t="s">
        <v>341</v>
      </c>
    </row>
    <row r="19" spans="2:13" s="188" customFormat="1" ht="23.25">
      <c r="B19" s="392" t="s">
        <v>46</v>
      </c>
      <c r="C19" s="394" t="s">
        <v>47</v>
      </c>
      <c r="D19" s="378" t="s">
        <v>32</v>
      </c>
      <c r="E19" s="185">
        <v>14</v>
      </c>
      <c r="F19" s="248" t="s">
        <v>3</v>
      </c>
      <c r="G19" s="139"/>
      <c r="H19" s="139"/>
      <c r="I19" s="190" t="b">
        <f aca="true" t="shared" si="2" ref="I19:I82">IF(G19="○",2,IF(G19="△",1,IF(G19="×",0,IF(G19="－",""))))</f>
        <v>0</v>
      </c>
      <c r="J19" s="190" t="b">
        <f aca="true" t="shared" si="3" ref="J19:J82">IF(H19="○",2,IF(H19="△",1,IF(H19="×",0,IF(H19="－",""))))</f>
        <v>0</v>
      </c>
      <c r="K19" s="256" t="e">
        <f>AVERAGE(I19:I26)</f>
        <v>#DIV/0!</v>
      </c>
      <c r="L19" s="257" t="e">
        <f>AVERAGE(J19:J26)</f>
        <v>#DIV/0!</v>
      </c>
      <c r="M19" s="258"/>
    </row>
    <row r="20" spans="2:13" s="188" customFormat="1" ht="33.75">
      <c r="B20" s="376"/>
      <c r="C20" s="290"/>
      <c r="D20" s="384"/>
      <c r="E20" s="226">
        <v>15</v>
      </c>
      <c r="F20" s="227" t="s">
        <v>4</v>
      </c>
      <c r="G20" s="140"/>
      <c r="H20" s="140"/>
      <c r="I20" s="191" t="b">
        <f t="shared" si="2"/>
        <v>0</v>
      </c>
      <c r="J20" s="191" t="b">
        <f t="shared" si="3"/>
        <v>0</v>
      </c>
      <c r="K20" s="206"/>
      <c r="L20" s="206"/>
      <c r="M20" s="206"/>
    </row>
    <row r="21" spans="2:13" s="182" customFormat="1" ht="23.25">
      <c r="B21" s="376"/>
      <c r="C21" s="291"/>
      <c r="D21" s="384"/>
      <c r="E21" s="228">
        <v>16</v>
      </c>
      <c r="F21" s="229" t="s">
        <v>5</v>
      </c>
      <c r="G21" s="241"/>
      <c r="H21" s="241"/>
      <c r="I21" s="243" t="b">
        <f t="shared" si="2"/>
        <v>0</v>
      </c>
      <c r="J21" s="243" t="b">
        <f t="shared" si="3"/>
        <v>0</v>
      </c>
      <c r="K21" s="206"/>
      <c r="L21" s="206"/>
      <c r="M21" s="206"/>
    </row>
    <row r="22" spans="2:13" s="182" customFormat="1" ht="33.75">
      <c r="B22" s="376"/>
      <c r="C22" s="187" t="s">
        <v>48</v>
      </c>
      <c r="D22" s="213" t="s">
        <v>32</v>
      </c>
      <c r="E22" s="214">
        <v>17</v>
      </c>
      <c r="F22" s="230" t="s">
        <v>49</v>
      </c>
      <c r="G22" s="138"/>
      <c r="H22" s="138"/>
      <c r="I22" s="244" t="b">
        <f t="shared" si="2"/>
        <v>0</v>
      </c>
      <c r="J22" s="244" t="b">
        <f t="shared" si="3"/>
        <v>0</v>
      </c>
      <c r="K22" s="206"/>
      <c r="L22" s="206"/>
      <c r="M22" s="206"/>
    </row>
    <row r="23" spans="2:13" s="182" customFormat="1" ht="23.25">
      <c r="B23" s="376"/>
      <c r="C23" s="289" t="s">
        <v>50</v>
      </c>
      <c r="D23" s="384" t="s">
        <v>32</v>
      </c>
      <c r="E23" s="231">
        <v>18</v>
      </c>
      <c r="F23" s="232" t="s">
        <v>6</v>
      </c>
      <c r="G23" s="142"/>
      <c r="H23" s="142"/>
      <c r="I23" s="192" t="b">
        <f t="shared" si="2"/>
        <v>0</v>
      </c>
      <c r="J23" s="192" t="b">
        <f t="shared" si="3"/>
        <v>0</v>
      </c>
      <c r="K23" s="206"/>
      <c r="L23" s="206"/>
      <c r="M23" s="206"/>
    </row>
    <row r="24" spans="2:13" s="182" customFormat="1" ht="33.75">
      <c r="B24" s="376"/>
      <c r="C24" s="290"/>
      <c r="D24" s="379"/>
      <c r="E24" s="226">
        <v>19</v>
      </c>
      <c r="F24" s="232" t="s">
        <v>7</v>
      </c>
      <c r="G24" s="142"/>
      <c r="H24" s="142"/>
      <c r="I24" s="192" t="b">
        <f t="shared" si="2"/>
        <v>0</v>
      </c>
      <c r="J24" s="192" t="b">
        <f t="shared" si="3"/>
        <v>0</v>
      </c>
      <c r="K24" s="206"/>
      <c r="L24" s="206"/>
      <c r="M24" s="206"/>
    </row>
    <row r="25" spans="2:13" s="182" customFormat="1" ht="15" customHeight="1">
      <c r="B25" s="376"/>
      <c r="C25" s="291"/>
      <c r="D25" s="380"/>
      <c r="E25" s="228">
        <v>20</v>
      </c>
      <c r="F25" s="233" t="s">
        <v>8</v>
      </c>
      <c r="G25" s="141"/>
      <c r="H25" s="141"/>
      <c r="I25" s="194" t="b">
        <f t="shared" si="2"/>
        <v>0</v>
      </c>
      <c r="J25" s="194" t="b">
        <f t="shared" si="3"/>
        <v>0</v>
      </c>
      <c r="K25" s="206"/>
      <c r="L25" s="206"/>
      <c r="M25" s="206"/>
    </row>
    <row r="26" spans="2:13" s="182" customFormat="1" ht="33.75">
      <c r="B26" s="377"/>
      <c r="C26" s="184" t="s">
        <v>51</v>
      </c>
      <c r="D26" s="213" t="s">
        <v>32</v>
      </c>
      <c r="E26" s="214">
        <v>21</v>
      </c>
      <c r="F26" s="233" t="s">
        <v>52</v>
      </c>
      <c r="G26" s="141"/>
      <c r="H26" s="141"/>
      <c r="I26" s="194" t="b">
        <f t="shared" si="2"/>
        <v>0</v>
      </c>
      <c r="J26" s="194" t="b">
        <f t="shared" si="3"/>
        <v>0</v>
      </c>
      <c r="K26" s="181"/>
      <c r="L26" s="181"/>
      <c r="M26" s="181"/>
    </row>
    <row r="27" spans="2:13" s="188" customFormat="1" ht="33.75">
      <c r="B27" s="392" t="s">
        <v>162</v>
      </c>
      <c r="C27" s="394" t="s">
        <v>53</v>
      </c>
      <c r="D27" s="384" t="s">
        <v>32</v>
      </c>
      <c r="E27" s="231">
        <v>22</v>
      </c>
      <c r="F27" s="232" t="s">
        <v>9</v>
      </c>
      <c r="G27" s="142"/>
      <c r="H27" s="142"/>
      <c r="I27" s="192" t="b">
        <f t="shared" si="2"/>
        <v>0</v>
      </c>
      <c r="J27" s="192" t="b">
        <f t="shared" si="3"/>
        <v>0</v>
      </c>
      <c r="K27" s="256" t="e">
        <f>AVERAGE(I27:I34)</f>
        <v>#DIV/0!</v>
      </c>
      <c r="L27" s="257" t="e">
        <f>AVERAGE(J27:J34)</f>
        <v>#DIV/0!</v>
      </c>
      <c r="M27" s="258"/>
    </row>
    <row r="28" spans="2:13" s="188" customFormat="1" ht="15.75" customHeight="1">
      <c r="B28" s="391"/>
      <c r="C28" s="290"/>
      <c r="D28" s="384"/>
      <c r="E28" s="226">
        <v>23</v>
      </c>
      <c r="F28" s="235" t="s">
        <v>10</v>
      </c>
      <c r="G28" s="140"/>
      <c r="H28" s="140"/>
      <c r="I28" s="191" t="b">
        <f t="shared" si="2"/>
        <v>0</v>
      </c>
      <c r="J28" s="191" t="b">
        <f t="shared" si="3"/>
        <v>0</v>
      </c>
      <c r="K28" s="206"/>
      <c r="L28" s="206"/>
      <c r="M28" s="206"/>
    </row>
    <row r="29" spans="2:13" s="188" customFormat="1" ht="15.75" customHeight="1">
      <c r="B29" s="391"/>
      <c r="C29" s="291"/>
      <c r="D29" s="384"/>
      <c r="E29" s="228">
        <v>24</v>
      </c>
      <c r="F29" s="227" t="s">
        <v>11</v>
      </c>
      <c r="G29" s="140"/>
      <c r="H29" s="140"/>
      <c r="I29" s="191" t="b">
        <f t="shared" si="2"/>
        <v>0</v>
      </c>
      <c r="J29" s="191" t="b">
        <f t="shared" si="3"/>
        <v>0</v>
      </c>
      <c r="K29" s="206"/>
      <c r="L29" s="206"/>
      <c r="M29" s="206"/>
    </row>
    <row r="30" spans="2:13" s="182" customFormat="1" ht="33.75">
      <c r="B30" s="391"/>
      <c r="C30" s="187" t="s">
        <v>54</v>
      </c>
      <c r="D30" s="213" t="s">
        <v>32</v>
      </c>
      <c r="E30" s="214">
        <v>25</v>
      </c>
      <c r="F30" s="230" t="s">
        <v>55</v>
      </c>
      <c r="G30" s="138"/>
      <c r="H30" s="138"/>
      <c r="I30" s="244" t="b">
        <f t="shared" si="2"/>
        <v>0</v>
      </c>
      <c r="J30" s="244" t="b">
        <f t="shared" si="3"/>
        <v>0</v>
      </c>
      <c r="K30" s="206"/>
      <c r="L30" s="206"/>
      <c r="M30" s="206"/>
    </row>
    <row r="31" spans="2:13" s="188" customFormat="1" ht="33.75">
      <c r="B31" s="391"/>
      <c r="C31" s="394" t="s">
        <v>56</v>
      </c>
      <c r="D31" s="384" t="s">
        <v>32</v>
      </c>
      <c r="E31" s="231">
        <v>26</v>
      </c>
      <c r="F31" s="225" t="s">
        <v>12</v>
      </c>
      <c r="G31" s="139"/>
      <c r="H31" s="139"/>
      <c r="I31" s="190" t="b">
        <f t="shared" si="2"/>
        <v>0</v>
      </c>
      <c r="J31" s="190" t="b">
        <f t="shared" si="3"/>
        <v>0</v>
      </c>
      <c r="K31" s="206"/>
      <c r="L31" s="206"/>
      <c r="M31" s="206"/>
    </row>
    <row r="32" spans="2:13" s="188" customFormat="1" ht="33.75">
      <c r="B32" s="391"/>
      <c r="C32" s="290"/>
      <c r="D32" s="379"/>
      <c r="E32" s="226">
        <v>27</v>
      </c>
      <c r="F32" s="235" t="s">
        <v>13</v>
      </c>
      <c r="G32" s="140"/>
      <c r="H32" s="140"/>
      <c r="I32" s="191" t="b">
        <f t="shared" si="2"/>
        <v>0</v>
      </c>
      <c r="J32" s="191" t="b">
        <f t="shared" si="3"/>
        <v>0</v>
      </c>
      <c r="K32" s="206"/>
      <c r="L32" s="206"/>
      <c r="M32" s="206"/>
    </row>
    <row r="33" spans="2:13" s="188" customFormat="1" ht="15.75" customHeight="1">
      <c r="B33" s="391"/>
      <c r="C33" s="290"/>
      <c r="D33" s="379"/>
      <c r="E33" s="226">
        <v>28</v>
      </c>
      <c r="F33" s="227" t="s">
        <v>14</v>
      </c>
      <c r="G33" s="142"/>
      <c r="H33" s="142"/>
      <c r="I33" s="192" t="b">
        <f t="shared" si="2"/>
        <v>0</v>
      </c>
      <c r="J33" s="192" t="b">
        <f t="shared" si="3"/>
        <v>0</v>
      </c>
      <c r="K33" s="206"/>
      <c r="L33" s="206"/>
      <c r="M33" s="206"/>
    </row>
    <row r="34" spans="2:13" s="188" customFormat="1" ht="15.75" customHeight="1">
      <c r="B34" s="393"/>
      <c r="C34" s="291"/>
      <c r="D34" s="380"/>
      <c r="E34" s="236">
        <v>29</v>
      </c>
      <c r="F34" s="237" t="s">
        <v>15</v>
      </c>
      <c r="G34" s="143"/>
      <c r="H34" s="143"/>
      <c r="I34" s="193" t="b">
        <f t="shared" si="2"/>
        <v>0</v>
      </c>
      <c r="J34" s="193" t="b">
        <f t="shared" si="3"/>
        <v>0</v>
      </c>
      <c r="K34" s="181"/>
      <c r="L34" s="181"/>
      <c r="M34" s="181"/>
    </row>
    <row r="35" spans="2:13" s="188" customFormat="1" ht="23.25">
      <c r="B35" s="392" t="s">
        <v>388</v>
      </c>
      <c r="C35" s="394" t="s">
        <v>57</v>
      </c>
      <c r="D35" s="395" t="s">
        <v>32</v>
      </c>
      <c r="E35" s="231">
        <v>30</v>
      </c>
      <c r="F35" s="225" t="s">
        <v>16</v>
      </c>
      <c r="G35" s="139"/>
      <c r="H35" s="139"/>
      <c r="I35" s="190" t="b">
        <f t="shared" si="2"/>
        <v>0</v>
      </c>
      <c r="J35" s="190" t="b">
        <f t="shared" si="3"/>
        <v>0</v>
      </c>
      <c r="K35" s="256" t="e">
        <f>AVERAGE(I35:I42)</f>
        <v>#DIV/0!</v>
      </c>
      <c r="L35" s="257" t="e">
        <f>AVERAGE(J35:J42)</f>
        <v>#DIV/0!</v>
      </c>
      <c r="M35" s="258"/>
    </row>
    <row r="36" spans="2:13" s="188" customFormat="1" ht="23.25">
      <c r="B36" s="391"/>
      <c r="C36" s="291"/>
      <c r="D36" s="393"/>
      <c r="E36" s="236">
        <v>31</v>
      </c>
      <c r="F36" s="227" t="s">
        <v>17</v>
      </c>
      <c r="G36" s="142"/>
      <c r="H36" s="142"/>
      <c r="I36" s="192" t="b">
        <f t="shared" si="2"/>
        <v>0</v>
      </c>
      <c r="J36" s="192" t="b">
        <f t="shared" si="3"/>
        <v>0</v>
      </c>
      <c r="K36" s="206"/>
      <c r="L36" s="206"/>
      <c r="M36" s="206"/>
    </row>
    <row r="37" spans="2:13" s="182" customFormat="1" ht="23.25">
      <c r="B37" s="391"/>
      <c r="C37" s="289" t="s">
        <v>58</v>
      </c>
      <c r="D37" s="378" t="s">
        <v>32</v>
      </c>
      <c r="E37" s="234">
        <v>32</v>
      </c>
      <c r="F37" s="225" t="s">
        <v>18</v>
      </c>
      <c r="G37" s="139"/>
      <c r="H37" s="139"/>
      <c r="I37" s="190" t="b">
        <f t="shared" si="2"/>
        <v>0</v>
      </c>
      <c r="J37" s="190" t="b">
        <f t="shared" si="3"/>
        <v>0</v>
      </c>
      <c r="K37" s="206"/>
      <c r="L37" s="206"/>
      <c r="M37" s="206"/>
    </row>
    <row r="38" spans="2:13" s="182" customFormat="1" ht="33.75">
      <c r="B38" s="391"/>
      <c r="C38" s="290"/>
      <c r="D38" s="290"/>
      <c r="E38" s="226">
        <v>33</v>
      </c>
      <c r="F38" s="227" t="s">
        <v>19</v>
      </c>
      <c r="G38" s="140"/>
      <c r="H38" s="140"/>
      <c r="I38" s="191" t="b">
        <f t="shared" si="2"/>
        <v>0</v>
      </c>
      <c r="J38" s="191" t="b">
        <f t="shared" si="3"/>
        <v>0</v>
      </c>
      <c r="K38" s="206"/>
      <c r="L38" s="206"/>
      <c r="M38" s="206"/>
    </row>
    <row r="39" spans="2:13" s="182" customFormat="1" ht="36" customHeight="1">
      <c r="B39" s="391"/>
      <c r="C39" s="291"/>
      <c r="D39" s="291"/>
      <c r="E39" s="228">
        <v>34</v>
      </c>
      <c r="F39" s="238" t="s">
        <v>20</v>
      </c>
      <c r="G39" s="241"/>
      <c r="H39" s="241"/>
      <c r="I39" s="243" t="b">
        <f t="shared" si="2"/>
        <v>0</v>
      </c>
      <c r="J39" s="243" t="b">
        <f t="shared" si="3"/>
        <v>0</v>
      </c>
      <c r="K39" s="206"/>
      <c r="L39" s="206"/>
      <c r="M39" s="206"/>
    </row>
    <row r="40" spans="2:13" s="188" customFormat="1" ht="27" customHeight="1">
      <c r="B40" s="391"/>
      <c r="C40" s="394" t="s">
        <v>59</v>
      </c>
      <c r="D40" s="378" t="s">
        <v>32</v>
      </c>
      <c r="E40" s="231">
        <v>35</v>
      </c>
      <c r="F40" s="225" t="s">
        <v>21</v>
      </c>
      <c r="G40" s="142"/>
      <c r="H40" s="142"/>
      <c r="I40" s="192" t="b">
        <f t="shared" si="2"/>
        <v>0</v>
      </c>
      <c r="J40" s="192" t="b">
        <f t="shared" si="3"/>
        <v>0</v>
      </c>
      <c r="K40" s="206"/>
      <c r="L40" s="206"/>
      <c r="M40" s="206"/>
    </row>
    <row r="41" spans="2:13" s="188" customFormat="1" ht="37.5" customHeight="1">
      <c r="B41" s="391"/>
      <c r="C41" s="290"/>
      <c r="D41" s="290"/>
      <c r="E41" s="226">
        <v>36</v>
      </c>
      <c r="F41" s="235" t="s">
        <v>22</v>
      </c>
      <c r="G41" s="140"/>
      <c r="H41" s="140"/>
      <c r="I41" s="191" t="b">
        <f t="shared" si="2"/>
        <v>0</v>
      </c>
      <c r="J41" s="191" t="b">
        <f t="shared" si="3"/>
        <v>0</v>
      </c>
      <c r="K41" s="206"/>
      <c r="L41" s="206"/>
      <c r="M41" s="206"/>
    </row>
    <row r="42" spans="2:13" s="188" customFormat="1" ht="38.25" customHeight="1">
      <c r="B42" s="393"/>
      <c r="C42" s="291"/>
      <c r="D42" s="291"/>
      <c r="E42" s="228">
        <v>37</v>
      </c>
      <c r="F42" s="227" t="s">
        <v>23</v>
      </c>
      <c r="G42" s="207"/>
      <c r="H42" s="207"/>
      <c r="I42" s="212" t="b">
        <f t="shared" si="2"/>
        <v>0</v>
      </c>
      <c r="J42" s="212" t="b">
        <f t="shared" si="3"/>
        <v>0</v>
      </c>
      <c r="K42" s="181"/>
      <c r="L42" s="181"/>
      <c r="M42" s="181"/>
    </row>
    <row r="43" spans="2:13" s="188" customFormat="1" ht="23.25">
      <c r="B43" s="392" t="s">
        <v>60</v>
      </c>
      <c r="C43" s="394" t="s">
        <v>61</v>
      </c>
      <c r="D43" s="378" t="s">
        <v>163</v>
      </c>
      <c r="E43" s="231">
        <v>38</v>
      </c>
      <c r="F43" s="225" t="s">
        <v>62</v>
      </c>
      <c r="G43" s="139"/>
      <c r="H43" s="139"/>
      <c r="I43" s="190" t="b">
        <f t="shared" si="2"/>
        <v>0</v>
      </c>
      <c r="J43" s="190" t="b">
        <f t="shared" si="3"/>
        <v>0</v>
      </c>
      <c r="K43" s="256" t="e">
        <f>AVERAGE(I43:I50)</f>
        <v>#DIV/0!</v>
      </c>
      <c r="L43" s="257" t="e">
        <f>AVERAGE(J43:J50)</f>
        <v>#DIV/0!</v>
      </c>
      <c r="M43" s="258"/>
    </row>
    <row r="44" spans="2:13" s="188" customFormat="1" ht="33.75">
      <c r="B44" s="391"/>
      <c r="C44" s="290"/>
      <c r="D44" s="290"/>
      <c r="E44" s="236">
        <v>39</v>
      </c>
      <c r="F44" s="229" t="s">
        <v>63</v>
      </c>
      <c r="G44" s="207"/>
      <c r="H44" s="207"/>
      <c r="I44" s="212" t="b">
        <f t="shared" si="2"/>
        <v>0</v>
      </c>
      <c r="J44" s="212" t="b">
        <f t="shared" si="3"/>
        <v>0</v>
      </c>
      <c r="K44" s="206"/>
      <c r="L44" s="206"/>
      <c r="M44" s="206"/>
    </row>
    <row r="45" spans="2:13" s="188" customFormat="1" ht="33.75" customHeight="1">
      <c r="B45" s="391"/>
      <c r="C45" s="289" t="s">
        <v>64</v>
      </c>
      <c r="D45" s="378" t="s">
        <v>163</v>
      </c>
      <c r="E45" s="234">
        <v>40</v>
      </c>
      <c r="F45" s="239" t="s">
        <v>65</v>
      </c>
      <c r="G45" s="139"/>
      <c r="H45" s="139"/>
      <c r="I45" s="190" t="b">
        <f t="shared" si="2"/>
        <v>0</v>
      </c>
      <c r="J45" s="190" t="b">
        <f t="shared" si="3"/>
        <v>0</v>
      </c>
      <c r="K45" s="206"/>
      <c r="L45" s="206"/>
      <c r="M45" s="206"/>
    </row>
    <row r="46" spans="2:13" s="188" customFormat="1" ht="23.25">
      <c r="B46" s="391"/>
      <c r="C46" s="290"/>
      <c r="D46" s="290"/>
      <c r="E46" s="226">
        <v>41</v>
      </c>
      <c r="F46" s="240" t="s">
        <v>66</v>
      </c>
      <c r="G46" s="140"/>
      <c r="H46" s="140"/>
      <c r="I46" s="191" t="b">
        <f t="shared" si="2"/>
        <v>0</v>
      </c>
      <c r="J46" s="191" t="b">
        <f t="shared" si="3"/>
        <v>0</v>
      </c>
      <c r="K46" s="206"/>
      <c r="L46" s="206"/>
      <c r="M46" s="206"/>
    </row>
    <row r="47" spans="2:13" s="188" customFormat="1" ht="23.25">
      <c r="B47" s="391"/>
      <c r="C47" s="290"/>
      <c r="D47" s="290"/>
      <c r="E47" s="226">
        <v>42</v>
      </c>
      <c r="F47" s="240" t="s">
        <v>67</v>
      </c>
      <c r="G47" s="140"/>
      <c r="H47" s="140"/>
      <c r="I47" s="191" t="b">
        <f t="shared" si="2"/>
        <v>0</v>
      </c>
      <c r="J47" s="191" t="b">
        <f t="shared" si="3"/>
        <v>0</v>
      </c>
      <c r="K47" s="206"/>
      <c r="L47" s="206"/>
      <c r="M47" s="206"/>
    </row>
    <row r="48" spans="2:13" s="188" customFormat="1" ht="33.75">
      <c r="B48" s="391"/>
      <c r="C48" s="291"/>
      <c r="D48" s="291"/>
      <c r="E48" s="236">
        <v>43</v>
      </c>
      <c r="F48" s="249" t="s">
        <v>68</v>
      </c>
      <c r="G48" s="143"/>
      <c r="H48" s="143"/>
      <c r="I48" s="193" t="b">
        <f t="shared" si="2"/>
        <v>0</v>
      </c>
      <c r="J48" s="193" t="b">
        <f t="shared" si="3"/>
        <v>0</v>
      </c>
      <c r="K48" s="206"/>
      <c r="L48" s="206"/>
      <c r="M48" s="206"/>
    </row>
    <row r="49" spans="2:13" s="188" customFormat="1" ht="27.75" customHeight="1">
      <c r="B49" s="391"/>
      <c r="C49" s="305" t="s">
        <v>69</v>
      </c>
      <c r="D49" s="384" t="s">
        <v>163</v>
      </c>
      <c r="E49" s="234">
        <v>44</v>
      </c>
      <c r="F49" s="239" t="s">
        <v>70</v>
      </c>
      <c r="G49" s="139"/>
      <c r="H49" s="139"/>
      <c r="I49" s="190" t="b">
        <f t="shared" si="2"/>
        <v>0</v>
      </c>
      <c r="J49" s="190" t="b">
        <f t="shared" si="3"/>
        <v>0</v>
      </c>
      <c r="K49" s="206"/>
      <c r="L49" s="206"/>
      <c r="M49" s="206"/>
    </row>
    <row r="50" spans="2:13" s="182" customFormat="1" ht="27.75" customHeight="1">
      <c r="B50" s="393"/>
      <c r="C50" s="291"/>
      <c r="D50" s="380"/>
      <c r="E50" s="228">
        <v>45</v>
      </c>
      <c r="F50" s="233" t="s">
        <v>71</v>
      </c>
      <c r="G50" s="141"/>
      <c r="H50" s="141"/>
      <c r="I50" s="194" t="b">
        <f t="shared" si="2"/>
        <v>0</v>
      </c>
      <c r="J50" s="194" t="b">
        <f t="shared" si="3"/>
        <v>0</v>
      </c>
      <c r="K50" s="181"/>
      <c r="L50" s="181"/>
      <c r="M50" s="181"/>
    </row>
    <row r="51" spans="2:13" s="188" customFormat="1" ht="27.75" customHeight="1">
      <c r="B51" s="390" t="s">
        <v>72</v>
      </c>
      <c r="C51" s="289" t="s">
        <v>375</v>
      </c>
      <c r="D51" s="378" t="s">
        <v>32</v>
      </c>
      <c r="E51" s="231">
        <v>46</v>
      </c>
      <c r="F51" s="225" t="s">
        <v>24</v>
      </c>
      <c r="G51" s="139"/>
      <c r="H51" s="139"/>
      <c r="I51" s="190" t="b">
        <f t="shared" si="2"/>
        <v>0</v>
      </c>
      <c r="J51" s="190" t="b">
        <f t="shared" si="3"/>
        <v>0</v>
      </c>
      <c r="K51" s="256" t="e">
        <f>AVERAGE(I51:I58)</f>
        <v>#DIV/0!</v>
      </c>
      <c r="L51" s="257" t="e">
        <f>AVERAGE(J51:J58)</f>
        <v>#DIV/0!</v>
      </c>
      <c r="M51" s="258"/>
    </row>
    <row r="52" spans="2:13" s="188" customFormat="1" ht="33.75">
      <c r="B52" s="391"/>
      <c r="C52" s="290"/>
      <c r="D52" s="379"/>
      <c r="E52" s="226">
        <v>47</v>
      </c>
      <c r="F52" s="227" t="s">
        <v>25</v>
      </c>
      <c r="G52" s="140"/>
      <c r="H52" s="140"/>
      <c r="I52" s="191" t="b">
        <f t="shared" si="2"/>
        <v>0</v>
      </c>
      <c r="J52" s="191" t="b">
        <f t="shared" si="3"/>
        <v>0</v>
      </c>
      <c r="K52" s="206"/>
      <c r="L52" s="206"/>
      <c r="M52" s="206"/>
    </row>
    <row r="53" spans="2:13" s="188" customFormat="1" ht="24.75" customHeight="1">
      <c r="B53" s="391"/>
      <c r="C53" s="290"/>
      <c r="D53" s="379"/>
      <c r="E53" s="236">
        <v>48</v>
      </c>
      <c r="F53" s="238" t="s">
        <v>26</v>
      </c>
      <c r="G53" s="241"/>
      <c r="H53" s="241"/>
      <c r="I53" s="243" t="b">
        <f t="shared" si="2"/>
        <v>0</v>
      </c>
      <c r="J53" s="243" t="b">
        <f t="shared" si="3"/>
        <v>0</v>
      </c>
      <c r="K53" s="206"/>
      <c r="L53" s="206"/>
      <c r="M53" s="206"/>
    </row>
    <row r="54" spans="2:13" s="188" customFormat="1" ht="18.75" customHeight="1">
      <c r="B54" s="391"/>
      <c r="C54" s="289" t="s">
        <v>73</v>
      </c>
      <c r="D54" s="378" t="s">
        <v>32</v>
      </c>
      <c r="E54" s="234">
        <v>49</v>
      </c>
      <c r="F54" s="225" t="s">
        <v>27</v>
      </c>
      <c r="G54" s="139"/>
      <c r="H54" s="139"/>
      <c r="I54" s="190" t="b">
        <f t="shared" si="2"/>
        <v>0</v>
      </c>
      <c r="J54" s="190" t="b">
        <f t="shared" si="3"/>
        <v>0</v>
      </c>
      <c r="K54" s="206"/>
      <c r="L54" s="206"/>
      <c r="M54" s="206"/>
    </row>
    <row r="55" spans="2:13" s="188" customFormat="1" ht="25.5" customHeight="1">
      <c r="B55" s="391"/>
      <c r="C55" s="290"/>
      <c r="D55" s="379"/>
      <c r="E55" s="226">
        <v>50</v>
      </c>
      <c r="F55" s="227" t="s">
        <v>28</v>
      </c>
      <c r="G55" s="140"/>
      <c r="H55" s="140"/>
      <c r="I55" s="191" t="b">
        <f t="shared" si="2"/>
        <v>0</v>
      </c>
      <c r="J55" s="191" t="b">
        <f t="shared" si="3"/>
        <v>0</v>
      </c>
      <c r="K55" s="206"/>
      <c r="L55" s="206"/>
      <c r="M55" s="206"/>
    </row>
    <row r="56" spans="2:13" s="188" customFormat="1" ht="51" customHeight="1">
      <c r="B56" s="391"/>
      <c r="C56" s="290"/>
      <c r="D56" s="379"/>
      <c r="E56" s="226">
        <v>51</v>
      </c>
      <c r="F56" s="227" t="s">
        <v>29</v>
      </c>
      <c r="G56" s="140"/>
      <c r="H56" s="140"/>
      <c r="I56" s="191" t="b">
        <f t="shared" si="2"/>
        <v>0</v>
      </c>
      <c r="J56" s="191" t="b">
        <f t="shared" si="3"/>
        <v>0</v>
      </c>
      <c r="K56" s="206"/>
      <c r="L56" s="206"/>
      <c r="M56" s="206"/>
    </row>
    <row r="57" spans="2:13" s="188" customFormat="1" ht="52.5" customHeight="1">
      <c r="B57" s="391"/>
      <c r="C57" s="291"/>
      <c r="D57" s="380"/>
      <c r="E57" s="236">
        <v>52</v>
      </c>
      <c r="F57" s="233" t="s">
        <v>164</v>
      </c>
      <c r="G57" s="141"/>
      <c r="H57" s="141"/>
      <c r="I57" s="194" t="b">
        <f t="shared" si="2"/>
        <v>0</v>
      </c>
      <c r="J57" s="194" t="b">
        <f t="shared" si="3"/>
        <v>0</v>
      </c>
      <c r="K57" s="206"/>
      <c r="L57" s="206"/>
      <c r="M57" s="206"/>
    </row>
    <row r="58" spans="2:13" s="188" customFormat="1" ht="39.75" customHeight="1">
      <c r="B58" s="391"/>
      <c r="C58" s="186" t="s">
        <v>376</v>
      </c>
      <c r="D58" s="213" t="s">
        <v>32</v>
      </c>
      <c r="E58" s="216">
        <v>53</v>
      </c>
      <c r="F58" s="238" t="s">
        <v>74</v>
      </c>
      <c r="G58" s="241"/>
      <c r="H58" s="241"/>
      <c r="I58" s="243" t="b">
        <f t="shared" si="2"/>
        <v>0</v>
      </c>
      <c r="J58" s="243" t="b">
        <f t="shared" si="3"/>
        <v>0</v>
      </c>
      <c r="K58" s="181"/>
      <c r="L58" s="181"/>
      <c r="M58" s="181"/>
    </row>
    <row r="59" spans="2:13" s="188" customFormat="1" ht="33.75">
      <c r="B59" s="375" t="s">
        <v>75</v>
      </c>
      <c r="C59" s="289" t="s">
        <v>76</v>
      </c>
      <c r="D59" s="378" t="s">
        <v>32</v>
      </c>
      <c r="E59" s="234">
        <v>54</v>
      </c>
      <c r="F59" s="225" t="s">
        <v>77</v>
      </c>
      <c r="G59" s="139"/>
      <c r="H59" s="139"/>
      <c r="I59" s="190" t="b">
        <f t="shared" si="2"/>
        <v>0</v>
      </c>
      <c r="J59" s="190" t="b">
        <f t="shared" si="3"/>
        <v>0</v>
      </c>
      <c r="K59" s="256" t="e">
        <f>AVERAGE(I59:I76)</f>
        <v>#DIV/0!</v>
      </c>
      <c r="L59" s="257" t="e">
        <f>AVERAGE(J59:J76)</f>
        <v>#DIV/0!</v>
      </c>
      <c r="M59" s="258"/>
    </row>
    <row r="60" spans="2:13" s="188" customFormat="1" ht="33.75">
      <c r="B60" s="376"/>
      <c r="C60" s="291"/>
      <c r="D60" s="380"/>
      <c r="E60" s="228">
        <v>55</v>
      </c>
      <c r="F60" s="238" t="s">
        <v>78</v>
      </c>
      <c r="G60" s="241"/>
      <c r="H60" s="241"/>
      <c r="I60" s="243" t="b">
        <f t="shared" si="2"/>
        <v>0</v>
      </c>
      <c r="J60" s="243" t="b">
        <f t="shared" si="3"/>
        <v>0</v>
      </c>
      <c r="K60" s="206"/>
      <c r="L60" s="206"/>
      <c r="M60" s="206"/>
    </row>
    <row r="61" spans="2:13" s="188" customFormat="1" ht="33.75">
      <c r="B61" s="376"/>
      <c r="C61" s="305" t="s">
        <v>79</v>
      </c>
      <c r="D61" s="384" t="s">
        <v>32</v>
      </c>
      <c r="E61" s="231">
        <v>56</v>
      </c>
      <c r="F61" s="250" t="s">
        <v>80</v>
      </c>
      <c r="G61" s="210"/>
      <c r="H61" s="210"/>
      <c r="I61" s="211" t="b">
        <f t="shared" si="2"/>
        <v>0</v>
      </c>
      <c r="J61" s="211" t="b">
        <f t="shared" si="3"/>
        <v>0</v>
      </c>
      <c r="K61" s="206"/>
      <c r="L61" s="206"/>
      <c r="M61" s="206"/>
    </row>
    <row r="62" spans="2:13" s="188" customFormat="1" ht="33.75">
      <c r="B62" s="376"/>
      <c r="C62" s="291"/>
      <c r="D62" s="380"/>
      <c r="E62" s="228">
        <v>57</v>
      </c>
      <c r="F62" s="237" t="s">
        <v>81</v>
      </c>
      <c r="G62" s="143"/>
      <c r="H62" s="143"/>
      <c r="I62" s="193" t="b">
        <f t="shared" si="2"/>
        <v>0</v>
      </c>
      <c r="J62" s="193" t="b">
        <f t="shared" si="3"/>
        <v>0</v>
      </c>
      <c r="K62" s="206"/>
      <c r="L62" s="206"/>
      <c r="M62" s="206"/>
    </row>
    <row r="63" spans="2:13" s="188" customFormat="1" ht="24.75" customHeight="1">
      <c r="B63" s="376"/>
      <c r="C63" s="289" t="s">
        <v>82</v>
      </c>
      <c r="D63" s="378" t="s">
        <v>32</v>
      </c>
      <c r="E63" s="231">
        <v>58</v>
      </c>
      <c r="F63" s="225" t="s">
        <v>83</v>
      </c>
      <c r="G63" s="139"/>
      <c r="H63" s="139"/>
      <c r="I63" s="190" t="b">
        <f t="shared" si="2"/>
        <v>0</v>
      </c>
      <c r="J63" s="190" t="b">
        <f t="shared" si="3"/>
        <v>0</v>
      </c>
      <c r="K63" s="206"/>
      <c r="L63" s="206"/>
      <c r="M63" s="206"/>
    </row>
    <row r="64" spans="2:13" s="188" customFormat="1" ht="24.75" customHeight="1">
      <c r="B64" s="376"/>
      <c r="C64" s="290"/>
      <c r="D64" s="379"/>
      <c r="E64" s="226">
        <v>59</v>
      </c>
      <c r="F64" s="227" t="s">
        <v>84</v>
      </c>
      <c r="G64" s="140"/>
      <c r="H64" s="140"/>
      <c r="I64" s="191" t="b">
        <f t="shared" si="2"/>
        <v>0</v>
      </c>
      <c r="J64" s="191" t="b">
        <f t="shared" si="3"/>
        <v>0</v>
      </c>
      <c r="K64" s="206"/>
      <c r="L64" s="206"/>
      <c r="M64" s="206"/>
    </row>
    <row r="65" spans="2:13" s="188" customFormat="1" ht="33.75">
      <c r="B65" s="376"/>
      <c r="C65" s="290"/>
      <c r="D65" s="379"/>
      <c r="E65" s="226">
        <v>60</v>
      </c>
      <c r="F65" s="227" t="s">
        <v>85</v>
      </c>
      <c r="G65" s="140"/>
      <c r="H65" s="140"/>
      <c r="I65" s="191" t="b">
        <f t="shared" si="2"/>
        <v>0</v>
      </c>
      <c r="J65" s="191" t="b">
        <f t="shared" si="3"/>
        <v>0</v>
      </c>
      <c r="K65" s="206"/>
      <c r="L65" s="206"/>
      <c r="M65" s="206"/>
    </row>
    <row r="66" spans="2:13" s="188" customFormat="1" ht="23.25">
      <c r="B66" s="376"/>
      <c r="C66" s="290"/>
      <c r="D66" s="379"/>
      <c r="E66" s="226">
        <v>61</v>
      </c>
      <c r="F66" s="227" t="s">
        <v>86</v>
      </c>
      <c r="G66" s="140"/>
      <c r="H66" s="140"/>
      <c r="I66" s="191" t="b">
        <f t="shared" si="2"/>
        <v>0</v>
      </c>
      <c r="J66" s="191" t="b">
        <f t="shared" si="3"/>
        <v>0</v>
      </c>
      <c r="K66" s="206"/>
      <c r="L66" s="206"/>
      <c r="M66" s="206"/>
    </row>
    <row r="67" spans="2:13" s="188" customFormat="1" ht="23.25">
      <c r="B67" s="376"/>
      <c r="C67" s="291"/>
      <c r="D67" s="380"/>
      <c r="E67" s="236">
        <v>62</v>
      </c>
      <c r="F67" s="233" t="s">
        <v>87</v>
      </c>
      <c r="G67" s="141"/>
      <c r="H67" s="141"/>
      <c r="I67" s="194" t="b">
        <f t="shared" si="2"/>
        <v>0</v>
      </c>
      <c r="J67" s="194" t="b">
        <f t="shared" si="3"/>
        <v>0</v>
      </c>
      <c r="K67" s="206"/>
      <c r="L67" s="206"/>
      <c r="M67" s="206"/>
    </row>
    <row r="68" spans="2:13" s="188" customFormat="1" ht="33.75">
      <c r="B68" s="376"/>
      <c r="C68" s="305" t="s">
        <v>88</v>
      </c>
      <c r="D68" s="384" t="s">
        <v>32</v>
      </c>
      <c r="E68" s="231">
        <v>63</v>
      </c>
      <c r="F68" s="232" t="s">
        <v>89</v>
      </c>
      <c r="G68" s="142"/>
      <c r="H68" s="142"/>
      <c r="I68" s="192" t="b">
        <f t="shared" si="2"/>
        <v>0</v>
      </c>
      <c r="J68" s="192" t="b">
        <f t="shared" si="3"/>
        <v>0</v>
      </c>
      <c r="K68" s="206"/>
      <c r="L68" s="206"/>
      <c r="M68" s="206"/>
    </row>
    <row r="69" spans="2:13" s="188" customFormat="1" ht="33.75">
      <c r="B69" s="376"/>
      <c r="C69" s="291"/>
      <c r="D69" s="380"/>
      <c r="E69" s="228">
        <v>64</v>
      </c>
      <c r="F69" s="233" t="s">
        <v>90</v>
      </c>
      <c r="G69" s="142"/>
      <c r="H69" s="142"/>
      <c r="I69" s="192" t="b">
        <f t="shared" si="2"/>
        <v>0</v>
      </c>
      <c r="J69" s="192" t="b">
        <f t="shared" si="3"/>
        <v>0</v>
      </c>
      <c r="K69" s="206"/>
      <c r="L69" s="206"/>
      <c r="M69" s="206"/>
    </row>
    <row r="70" spans="2:13" s="188" customFormat="1" ht="23.25">
      <c r="B70" s="376"/>
      <c r="C70" s="187" t="s">
        <v>91</v>
      </c>
      <c r="D70" s="213" t="s">
        <v>32</v>
      </c>
      <c r="E70" s="214">
        <v>65</v>
      </c>
      <c r="F70" s="250" t="s">
        <v>92</v>
      </c>
      <c r="G70" s="210"/>
      <c r="H70" s="210"/>
      <c r="I70" s="211" t="b">
        <f t="shared" si="2"/>
        <v>0</v>
      </c>
      <c r="J70" s="211" t="b">
        <f t="shared" si="3"/>
        <v>0</v>
      </c>
      <c r="K70" s="206"/>
      <c r="L70" s="206"/>
      <c r="M70" s="206"/>
    </row>
    <row r="71" spans="2:13" s="188" customFormat="1" ht="23.25">
      <c r="B71" s="376"/>
      <c r="C71" s="187" t="s">
        <v>93</v>
      </c>
      <c r="D71" s="213" t="s">
        <v>163</v>
      </c>
      <c r="E71" s="216">
        <v>66</v>
      </c>
      <c r="F71" s="230" t="s">
        <v>94</v>
      </c>
      <c r="G71" s="138"/>
      <c r="H71" s="138"/>
      <c r="I71" s="244" t="b">
        <f t="shared" si="2"/>
        <v>0</v>
      </c>
      <c r="J71" s="244" t="b">
        <f t="shared" si="3"/>
        <v>0</v>
      </c>
      <c r="K71" s="206"/>
      <c r="L71" s="206"/>
      <c r="M71" s="206"/>
    </row>
    <row r="72" spans="2:13" s="188" customFormat="1" ht="23.25">
      <c r="B72" s="376"/>
      <c r="C72" s="289" t="s">
        <v>95</v>
      </c>
      <c r="D72" s="378" t="s">
        <v>163</v>
      </c>
      <c r="E72" s="234">
        <v>67</v>
      </c>
      <c r="F72" s="225" t="s">
        <v>96</v>
      </c>
      <c r="G72" s="139"/>
      <c r="H72" s="139"/>
      <c r="I72" s="190" t="b">
        <f t="shared" si="2"/>
        <v>0</v>
      </c>
      <c r="J72" s="190" t="b">
        <f t="shared" si="3"/>
        <v>0</v>
      </c>
      <c r="K72" s="206"/>
      <c r="L72" s="206"/>
      <c r="M72" s="206"/>
    </row>
    <row r="73" spans="2:13" s="188" customFormat="1" ht="33.75">
      <c r="B73" s="376"/>
      <c r="C73" s="290"/>
      <c r="D73" s="379"/>
      <c r="E73" s="226">
        <v>68</v>
      </c>
      <c r="F73" s="227" t="s">
        <v>97</v>
      </c>
      <c r="G73" s="140"/>
      <c r="H73" s="140"/>
      <c r="I73" s="191" t="b">
        <f t="shared" si="2"/>
        <v>0</v>
      </c>
      <c r="J73" s="191" t="b">
        <f t="shared" si="3"/>
        <v>0</v>
      </c>
      <c r="K73" s="206"/>
      <c r="L73" s="206"/>
      <c r="M73" s="206"/>
    </row>
    <row r="74" spans="2:13" s="188" customFormat="1" ht="33.75">
      <c r="B74" s="376"/>
      <c r="C74" s="290"/>
      <c r="D74" s="379"/>
      <c r="E74" s="226">
        <v>69</v>
      </c>
      <c r="F74" s="227" t="s">
        <v>98</v>
      </c>
      <c r="G74" s="140"/>
      <c r="H74" s="140"/>
      <c r="I74" s="191" t="b">
        <f t="shared" si="2"/>
        <v>0</v>
      </c>
      <c r="J74" s="191" t="b">
        <f t="shared" si="3"/>
        <v>0</v>
      </c>
      <c r="K74" s="206"/>
      <c r="L74" s="206"/>
      <c r="M74" s="206"/>
    </row>
    <row r="75" spans="2:13" s="188" customFormat="1" ht="36" customHeight="1">
      <c r="B75" s="376"/>
      <c r="C75" s="291"/>
      <c r="D75" s="380"/>
      <c r="E75" s="228">
        <v>70</v>
      </c>
      <c r="F75" s="233" t="s">
        <v>99</v>
      </c>
      <c r="G75" s="141"/>
      <c r="H75" s="141"/>
      <c r="I75" s="194" t="b">
        <f t="shared" si="2"/>
        <v>0</v>
      </c>
      <c r="J75" s="194" t="b">
        <f t="shared" si="3"/>
        <v>0</v>
      </c>
      <c r="K75" s="206"/>
      <c r="L75" s="206"/>
      <c r="M75" s="206"/>
    </row>
    <row r="76" spans="2:13" s="188" customFormat="1" ht="33.75">
      <c r="B76" s="377"/>
      <c r="C76" s="184" t="s">
        <v>100</v>
      </c>
      <c r="D76" s="224" t="s">
        <v>163</v>
      </c>
      <c r="E76" s="216">
        <v>71</v>
      </c>
      <c r="F76" s="233" t="s">
        <v>101</v>
      </c>
      <c r="G76" s="138"/>
      <c r="H76" s="138"/>
      <c r="I76" s="244" t="b">
        <f t="shared" si="2"/>
        <v>0</v>
      </c>
      <c r="J76" s="244" t="b">
        <f t="shared" si="3"/>
        <v>0</v>
      </c>
      <c r="K76" s="181"/>
      <c r="L76" s="181"/>
      <c r="M76" s="181"/>
    </row>
    <row r="77" spans="2:13" ht="33" customHeight="1">
      <c r="B77" s="385" t="s">
        <v>102</v>
      </c>
      <c r="C77" s="289" t="s">
        <v>103</v>
      </c>
      <c r="D77" s="386" t="s">
        <v>32</v>
      </c>
      <c r="E77" s="231">
        <v>72</v>
      </c>
      <c r="F77" s="95" t="s">
        <v>104</v>
      </c>
      <c r="G77" s="140"/>
      <c r="H77" s="140"/>
      <c r="I77" s="191" t="b">
        <f t="shared" si="2"/>
        <v>0</v>
      </c>
      <c r="J77" s="191" t="b">
        <f t="shared" si="3"/>
        <v>0</v>
      </c>
      <c r="K77" s="256" t="e">
        <f>AVERAGE(I77:I80)</f>
        <v>#DIV/0!</v>
      </c>
      <c r="L77" s="257" t="e">
        <f>AVERAGE(J77:J80)</f>
        <v>#DIV/0!</v>
      </c>
      <c r="M77" s="258"/>
    </row>
    <row r="78" spans="2:13" ht="23.25">
      <c r="B78" s="385"/>
      <c r="C78" s="291"/>
      <c r="D78" s="387"/>
      <c r="E78" s="228">
        <v>73</v>
      </c>
      <c r="F78" s="208" t="s">
        <v>105</v>
      </c>
      <c r="G78" s="143"/>
      <c r="H78" s="143"/>
      <c r="I78" s="193" t="b">
        <f t="shared" si="2"/>
        <v>0</v>
      </c>
      <c r="J78" s="193" t="b">
        <f t="shared" si="3"/>
        <v>0</v>
      </c>
      <c r="K78" s="206"/>
      <c r="L78" s="206"/>
      <c r="M78" s="206"/>
    </row>
    <row r="79" spans="2:13" ht="33.75">
      <c r="B79" s="385"/>
      <c r="C79" s="388" t="s">
        <v>106</v>
      </c>
      <c r="D79" s="389" t="s">
        <v>32</v>
      </c>
      <c r="E79" s="231">
        <v>74</v>
      </c>
      <c r="F79" s="101" t="s">
        <v>107</v>
      </c>
      <c r="G79" s="142"/>
      <c r="H79" s="142"/>
      <c r="I79" s="192" t="b">
        <f t="shared" si="2"/>
        <v>0</v>
      </c>
      <c r="J79" s="192" t="b">
        <f t="shared" si="3"/>
        <v>0</v>
      </c>
      <c r="K79" s="206"/>
      <c r="L79" s="206"/>
      <c r="M79" s="206"/>
    </row>
    <row r="80" spans="2:13" ht="33.75">
      <c r="B80" s="381"/>
      <c r="C80" s="381"/>
      <c r="D80" s="387"/>
      <c r="E80" s="236">
        <v>75</v>
      </c>
      <c r="F80" s="251" t="s">
        <v>108</v>
      </c>
      <c r="G80" s="207"/>
      <c r="H80" s="207"/>
      <c r="I80" s="212" t="b">
        <f t="shared" si="2"/>
        <v>0</v>
      </c>
      <c r="J80" s="212" t="b">
        <f t="shared" si="3"/>
        <v>0</v>
      </c>
      <c r="K80" s="181"/>
      <c r="L80" s="181"/>
      <c r="M80" s="181"/>
    </row>
    <row r="81" spans="2:13" ht="36.75" customHeight="1">
      <c r="B81" s="381" t="s">
        <v>109</v>
      </c>
      <c r="C81" s="289" t="s">
        <v>110</v>
      </c>
      <c r="D81" s="378" t="s">
        <v>32</v>
      </c>
      <c r="E81" s="234">
        <v>76</v>
      </c>
      <c r="F81" s="95" t="s">
        <v>111</v>
      </c>
      <c r="G81" s="139"/>
      <c r="H81" s="139"/>
      <c r="I81" s="190" t="b">
        <f t="shared" si="2"/>
        <v>0</v>
      </c>
      <c r="J81" s="190" t="b">
        <f t="shared" si="3"/>
        <v>0</v>
      </c>
      <c r="K81" s="256" t="e">
        <f>AVERAGE(I81:I92)</f>
        <v>#DIV/0!</v>
      </c>
      <c r="L81" s="257" t="e">
        <f>AVERAGE(J81:J92)</f>
        <v>#DIV/0!</v>
      </c>
      <c r="M81" s="258"/>
    </row>
    <row r="82" spans="2:13" ht="33" customHeight="1">
      <c r="B82" s="382"/>
      <c r="C82" s="290"/>
      <c r="D82" s="379"/>
      <c r="E82" s="226">
        <v>77</v>
      </c>
      <c r="F82" s="97" t="s">
        <v>112</v>
      </c>
      <c r="G82" s="140"/>
      <c r="H82" s="140"/>
      <c r="I82" s="191" t="b">
        <f t="shared" si="2"/>
        <v>0</v>
      </c>
      <c r="J82" s="191" t="b">
        <f t="shared" si="3"/>
        <v>0</v>
      </c>
      <c r="K82" s="206"/>
      <c r="L82" s="206"/>
      <c r="M82" s="206"/>
    </row>
    <row r="83" spans="2:13" ht="23.25">
      <c r="B83" s="382"/>
      <c r="C83" s="291"/>
      <c r="D83" s="379"/>
      <c r="E83" s="228">
        <v>78</v>
      </c>
      <c r="F83" s="208" t="s">
        <v>113</v>
      </c>
      <c r="G83" s="143"/>
      <c r="H83" s="143"/>
      <c r="I83" s="193" t="b">
        <f aca="true" t="shared" si="4" ref="I83:I101">IF(G83="○",2,IF(G83="△",1,IF(G83="×",0,IF(G83="－",""))))</f>
        <v>0</v>
      </c>
      <c r="J83" s="193" t="b">
        <f aca="true" t="shared" si="5" ref="J83:J101">IF(H83="○",2,IF(H83="△",1,IF(H83="×",0,IF(H83="－",""))))</f>
        <v>0</v>
      </c>
      <c r="K83" s="206"/>
      <c r="L83" s="206"/>
      <c r="M83" s="206"/>
    </row>
    <row r="84" spans="2:13" ht="23.25">
      <c r="B84" s="382"/>
      <c r="C84" s="289" t="s">
        <v>114</v>
      </c>
      <c r="D84" s="378" t="s">
        <v>32</v>
      </c>
      <c r="E84" s="231">
        <v>79</v>
      </c>
      <c r="F84" s="95" t="s">
        <v>115</v>
      </c>
      <c r="G84" s="139"/>
      <c r="H84" s="139"/>
      <c r="I84" s="190" t="b">
        <f t="shared" si="4"/>
        <v>0</v>
      </c>
      <c r="J84" s="190" t="b">
        <f t="shared" si="5"/>
        <v>0</v>
      </c>
      <c r="K84" s="206"/>
      <c r="L84" s="206"/>
      <c r="M84" s="206"/>
    </row>
    <row r="85" spans="2:13" ht="23.25">
      <c r="B85" s="382"/>
      <c r="C85" s="291"/>
      <c r="D85" s="380"/>
      <c r="E85" s="228">
        <v>80</v>
      </c>
      <c r="F85" s="208" t="s">
        <v>116</v>
      </c>
      <c r="G85" s="143"/>
      <c r="H85" s="143"/>
      <c r="I85" s="193" t="b">
        <f t="shared" si="4"/>
        <v>0</v>
      </c>
      <c r="J85" s="193" t="b">
        <f t="shared" si="5"/>
        <v>0</v>
      </c>
      <c r="K85" s="206"/>
      <c r="L85" s="206"/>
      <c r="M85" s="206"/>
    </row>
    <row r="86" spans="2:13" ht="34.5">
      <c r="B86" s="382"/>
      <c r="C86" s="289" t="s">
        <v>117</v>
      </c>
      <c r="D86" s="378" t="s">
        <v>32</v>
      </c>
      <c r="E86" s="231">
        <v>81</v>
      </c>
      <c r="F86" s="95" t="s">
        <v>118</v>
      </c>
      <c r="G86" s="139"/>
      <c r="H86" s="139"/>
      <c r="I86" s="190" t="b">
        <f t="shared" si="4"/>
        <v>0</v>
      </c>
      <c r="J86" s="190" t="b">
        <f t="shared" si="5"/>
        <v>0</v>
      </c>
      <c r="K86" s="206"/>
      <c r="L86" s="206"/>
      <c r="M86" s="206"/>
    </row>
    <row r="87" spans="2:13" ht="33.75">
      <c r="B87" s="382"/>
      <c r="C87" s="291"/>
      <c r="D87" s="380"/>
      <c r="E87" s="236">
        <v>82</v>
      </c>
      <c r="F87" s="208" t="s">
        <v>119</v>
      </c>
      <c r="G87" s="143"/>
      <c r="H87" s="143"/>
      <c r="I87" s="193" t="b">
        <f t="shared" si="4"/>
        <v>0</v>
      </c>
      <c r="J87" s="193" t="b">
        <f t="shared" si="5"/>
        <v>0</v>
      </c>
      <c r="K87" s="206"/>
      <c r="L87" s="206"/>
      <c r="M87" s="206"/>
    </row>
    <row r="88" spans="2:13" ht="23.25">
      <c r="B88" s="382"/>
      <c r="C88" s="289" t="s">
        <v>120</v>
      </c>
      <c r="D88" s="378" t="s">
        <v>32</v>
      </c>
      <c r="E88" s="234">
        <v>83</v>
      </c>
      <c r="F88" s="95" t="s">
        <v>121</v>
      </c>
      <c r="G88" s="139"/>
      <c r="H88" s="139"/>
      <c r="I88" s="190" t="b">
        <f t="shared" si="4"/>
        <v>0</v>
      </c>
      <c r="J88" s="190" t="b">
        <f t="shared" si="5"/>
        <v>0</v>
      </c>
      <c r="K88" s="206"/>
      <c r="L88" s="206"/>
      <c r="M88" s="206"/>
    </row>
    <row r="89" spans="2:13" ht="19.5" customHeight="1">
      <c r="B89" s="382"/>
      <c r="C89" s="291"/>
      <c r="D89" s="380"/>
      <c r="E89" s="228">
        <v>84</v>
      </c>
      <c r="F89" s="208" t="s">
        <v>122</v>
      </c>
      <c r="G89" s="143"/>
      <c r="H89" s="143"/>
      <c r="I89" s="193" t="b">
        <f t="shared" si="4"/>
        <v>0</v>
      </c>
      <c r="J89" s="193" t="b">
        <f t="shared" si="5"/>
        <v>0</v>
      </c>
      <c r="K89" s="206"/>
      <c r="L89" s="206"/>
      <c r="M89" s="206"/>
    </row>
    <row r="90" spans="2:13" ht="23.25">
      <c r="B90" s="382"/>
      <c r="C90" s="289" t="s">
        <v>123</v>
      </c>
      <c r="D90" s="378" t="s">
        <v>163</v>
      </c>
      <c r="E90" s="231">
        <v>85</v>
      </c>
      <c r="F90" s="95" t="s">
        <v>124</v>
      </c>
      <c r="G90" s="139"/>
      <c r="H90" s="139"/>
      <c r="I90" s="190" t="b">
        <f t="shared" si="4"/>
        <v>0</v>
      </c>
      <c r="J90" s="190" t="b">
        <f t="shared" si="5"/>
        <v>0</v>
      </c>
      <c r="K90" s="206"/>
      <c r="L90" s="206"/>
      <c r="M90" s="206"/>
    </row>
    <row r="91" spans="2:13" ht="23.25">
      <c r="B91" s="382"/>
      <c r="C91" s="291"/>
      <c r="D91" s="380"/>
      <c r="E91" s="228">
        <v>86</v>
      </c>
      <c r="F91" s="208" t="s">
        <v>125</v>
      </c>
      <c r="G91" s="143"/>
      <c r="H91" s="143"/>
      <c r="I91" s="193" t="b">
        <f t="shared" si="4"/>
        <v>0</v>
      </c>
      <c r="J91" s="193" t="b">
        <f t="shared" si="5"/>
        <v>0</v>
      </c>
      <c r="K91" s="206"/>
      <c r="L91" s="206"/>
      <c r="M91" s="206"/>
    </row>
    <row r="92" spans="2:13" ht="23.25">
      <c r="B92" s="383"/>
      <c r="C92" s="187" t="s">
        <v>126</v>
      </c>
      <c r="D92" s="213" t="s">
        <v>163</v>
      </c>
      <c r="E92" s="214">
        <v>87</v>
      </c>
      <c r="F92" s="99" t="s">
        <v>127</v>
      </c>
      <c r="G92" s="141"/>
      <c r="H92" s="141"/>
      <c r="I92" s="194" t="b">
        <f t="shared" si="4"/>
        <v>0</v>
      </c>
      <c r="J92" s="194" t="b">
        <f t="shared" si="5"/>
        <v>0</v>
      </c>
      <c r="K92" s="181"/>
      <c r="L92" s="181"/>
      <c r="M92" s="181"/>
    </row>
    <row r="93" spans="2:13" ht="33.75">
      <c r="B93" s="381" t="s">
        <v>128</v>
      </c>
      <c r="C93" s="289" t="s">
        <v>129</v>
      </c>
      <c r="D93" s="378" t="s">
        <v>163</v>
      </c>
      <c r="E93" s="231">
        <v>88</v>
      </c>
      <c r="F93" s="95" t="s">
        <v>130</v>
      </c>
      <c r="G93" s="139"/>
      <c r="H93" s="139"/>
      <c r="I93" s="190" t="b">
        <f t="shared" si="4"/>
        <v>0</v>
      </c>
      <c r="J93" s="190" t="b">
        <f t="shared" si="5"/>
        <v>0</v>
      </c>
      <c r="K93" s="256" t="e">
        <f>AVERAGE(I93:I101)</f>
        <v>#DIV/0!</v>
      </c>
      <c r="L93" s="257" t="e">
        <f>AVERAGE(J93:J101)</f>
        <v>#DIV/0!</v>
      </c>
      <c r="M93" s="258"/>
    </row>
    <row r="94" spans="2:13" ht="23.25">
      <c r="B94" s="382"/>
      <c r="C94" s="291"/>
      <c r="D94" s="380"/>
      <c r="E94" s="236">
        <v>89</v>
      </c>
      <c r="F94" s="208" t="s">
        <v>131</v>
      </c>
      <c r="G94" s="143"/>
      <c r="H94" s="143"/>
      <c r="I94" s="193" t="b">
        <f t="shared" si="4"/>
        <v>0</v>
      </c>
      <c r="J94" s="193" t="b">
        <f t="shared" si="5"/>
        <v>0</v>
      </c>
      <c r="K94" s="206"/>
      <c r="L94" s="206"/>
      <c r="M94" s="206"/>
    </row>
    <row r="95" spans="2:13" ht="23.25">
      <c r="B95" s="382"/>
      <c r="C95" s="289" t="s">
        <v>132</v>
      </c>
      <c r="D95" s="378" t="s">
        <v>163</v>
      </c>
      <c r="E95" s="234">
        <v>90</v>
      </c>
      <c r="F95" s="95" t="s">
        <v>133</v>
      </c>
      <c r="G95" s="139"/>
      <c r="H95" s="139"/>
      <c r="I95" s="190" t="b">
        <f t="shared" si="4"/>
        <v>0</v>
      </c>
      <c r="J95" s="190" t="b">
        <f t="shared" si="5"/>
        <v>0</v>
      </c>
      <c r="K95" s="206"/>
      <c r="L95" s="206"/>
      <c r="M95" s="206"/>
    </row>
    <row r="96" spans="2:13" ht="23.25">
      <c r="B96" s="382"/>
      <c r="C96" s="290"/>
      <c r="D96" s="379"/>
      <c r="E96" s="226">
        <v>91</v>
      </c>
      <c r="F96" s="97" t="s">
        <v>134</v>
      </c>
      <c r="G96" s="140"/>
      <c r="H96" s="140"/>
      <c r="I96" s="191" t="b">
        <f t="shared" si="4"/>
        <v>0</v>
      </c>
      <c r="J96" s="191" t="b">
        <f t="shared" si="5"/>
        <v>0</v>
      </c>
      <c r="K96" s="206"/>
      <c r="L96" s="206"/>
      <c r="M96" s="206"/>
    </row>
    <row r="97" spans="2:13" ht="23.25">
      <c r="B97" s="382"/>
      <c r="C97" s="291"/>
      <c r="D97" s="380"/>
      <c r="E97" s="228">
        <v>92</v>
      </c>
      <c r="F97" s="208" t="s">
        <v>135</v>
      </c>
      <c r="G97" s="143"/>
      <c r="H97" s="143"/>
      <c r="I97" s="193" t="b">
        <f t="shared" si="4"/>
        <v>0</v>
      </c>
      <c r="J97" s="193" t="b">
        <f t="shared" si="5"/>
        <v>0</v>
      </c>
      <c r="K97" s="206"/>
      <c r="L97" s="206"/>
      <c r="M97" s="206"/>
    </row>
    <row r="98" spans="2:13" ht="23.25">
      <c r="B98" s="382"/>
      <c r="C98" s="289" t="s">
        <v>136</v>
      </c>
      <c r="D98" s="378" t="s">
        <v>163</v>
      </c>
      <c r="E98" s="231">
        <v>93</v>
      </c>
      <c r="F98" s="95" t="s">
        <v>137</v>
      </c>
      <c r="G98" s="139"/>
      <c r="H98" s="139"/>
      <c r="I98" s="190" t="b">
        <f t="shared" si="4"/>
        <v>0</v>
      </c>
      <c r="J98" s="190" t="b">
        <f t="shared" si="5"/>
        <v>0</v>
      </c>
      <c r="K98" s="206"/>
      <c r="L98" s="206"/>
      <c r="M98" s="206"/>
    </row>
    <row r="99" spans="2:13" ht="23.25">
      <c r="B99" s="382"/>
      <c r="C99" s="290"/>
      <c r="D99" s="379"/>
      <c r="E99" s="226">
        <v>94</v>
      </c>
      <c r="F99" s="97" t="s">
        <v>138</v>
      </c>
      <c r="G99" s="140"/>
      <c r="H99" s="140"/>
      <c r="I99" s="191" t="b">
        <f t="shared" si="4"/>
        <v>0</v>
      </c>
      <c r="J99" s="191" t="b">
        <f t="shared" si="5"/>
        <v>0</v>
      </c>
      <c r="K99" s="206"/>
      <c r="L99" s="206"/>
      <c r="M99" s="206"/>
    </row>
    <row r="100" spans="2:13" ht="23.25">
      <c r="B100" s="382"/>
      <c r="C100" s="291"/>
      <c r="D100" s="380"/>
      <c r="E100" s="236">
        <v>95</v>
      </c>
      <c r="F100" s="208" t="s">
        <v>139</v>
      </c>
      <c r="G100" s="143"/>
      <c r="H100" s="143"/>
      <c r="I100" s="193" t="b">
        <f t="shared" si="4"/>
        <v>0</v>
      </c>
      <c r="J100" s="193" t="b">
        <f t="shared" si="5"/>
        <v>0</v>
      </c>
      <c r="K100" s="206"/>
      <c r="L100" s="206"/>
      <c r="M100" s="206"/>
    </row>
    <row r="101" spans="2:13" ht="23.25">
      <c r="B101" s="383"/>
      <c r="C101" s="187" t="s">
        <v>140</v>
      </c>
      <c r="D101" s="217" t="s">
        <v>163</v>
      </c>
      <c r="E101" s="252">
        <v>96</v>
      </c>
      <c r="F101" s="253" t="s">
        <v>141</v>
      </c>
      <c r="G101" s="141"/>
      <c r="H101" s="141"/>
      <c r="I101" s="194" t="b">
        <f t="shared" si="4"/>
        <v>0</v>
      </c>
      <c r="J101" s="194" t="b">
        <f t="shared" si="5"/>
        <v>0</v>
      </c>
      <c r="K101" s="181"/>
      <c r="L101" s="181"/>
      <c r="M101" s="181"/>
    </row>
    <row r="102" ht="11.25" customHeight="1">
      <c r="E102" s="205"/>
    </row>
    <row r="103" spans="4:5" ht="12">
      <c r="D103"/>
      <c r="E103" s="56"/>
    </row>
    <row r="104" spans="4:5" ht="12">
      <c r="D104"/>
      <c r="E104" s="56"/>
    </row>
    <row r="105" spans="4:5" ht="12">
      <c r="D105"/>
      <c r="E105" s="56"/>
    </row>
    <row r="106" spans="4:5" ht="12">
      <c r="D106"/>
      <c r="E106" s="56"/>
    </row>
    <row r="107" spans="4:5" ht="12">
      <c r="D107"/>
      <c r="E107" s="56"/>
    </row>
    <row r="108" spans="4:5" ht="12">
      <c r="D108"/>
      <c r="E108" s="56"/>
    </row>
    <row r="109" spans="4:5" ht="12">
      <c r="D109"/>
      <c r="E109" s="56"/>
    </row>
    <row r="110" spans="4:5" ht="12">
      <c r="D110"/>
      <c r="E110" s="56"/>
    </row>
    <row r="111" spans="4:5" ht="12">
      <c r="D111"/>
      <c r="E111" s="56"/>
    </row>
    <row r="112" spans="4:5" ht="12">
      <c r="D112"/>
      <c r="E112" s="56"/>
    </row>
    <row r="113" spans="2:9" ht="12">
      <c r="B113" s="55"/>
      <c r="C113" s="55"/>
      <c r="D113" s="221"/>
      <c r="E113" s="222"/>
      <c r="F113" s="55"/>
      <c r="G113" s="55"/>
      <c r="H113" s="55"/>
      <c r="I113" s="55"/>
    </row>
    <row r="114" spans="2:9" ht="12">
      <c r="B114" s="55"/>
      <c r="C114" s="55"/>
      <c r="D114" s="221"/>
      <c r="E114" s="222"/>
      <c r="F114" s="55"/>
      <c r="G114" s="55"/>
      <c r="H114" s="55"/>
      <c r="I114" s="55"/>
    </row>
    <row r="115" spans="2:9" ht="12">
      <c r="B115" s="55"/>
      <c r="C115" s="55"/>
      <c r="D115" s="221"/>
      <c r="E115" s="222"/>
      <c r="F115" s="55"/>
      <c r="G115" s="55"/>
      <c r="H115" s="55"/>
      <c r="I115" s="55"/>
    </row>
    <row r="116" spans="2:9" ht="12">
      <c r="B116" s="55"/>
      <c r="C116" s="55"/>
      <c r="D116" s="221"/>
      <c r="E116" s="222"/>
      <c r="F116" s="55"/>
      <c r="G116" s="55"/>
      <c r="H116" s="55"/>
      <c r="I116" s="55"/>
    </row>
    <row r="117" spans="2:9" ht="12">
      <c r="B117" s="55"/>
      <c r="C117" s="55"/>
      <c r="D117" s="221"/>
      <c r="E117" s="222"/>
      <c r="F117" s="55"/>
      <c r="G117" s="55"/>
      <c r="H117" s="55"/>
      <c r="I117" s="55"/>
    </row>
    <row r="118" spans="2:9" ht="12">
      <c r="B118" s="55"/>
      <c r="C118" s="55"/>
      <c r="D118" s="221"/>
      <c r="E118" s="222"/>
      <c r="F118" s="55"/>
      <c r="G118" s="55"/>
      <c r="H118" s="55"/>
      <c r="I118" s="55"/>
    </row>
    <row r="119" spans="2:9" ht="12">
      <c r="B119" s="55"/>
      <c r="C119" s="55"/>
      <c r="D119" s="221"/>
      <c r="E119" s="222"/>
      <c r="F119" s="55"/>
      <c r="G119" s="55"/>
      <c r="H119" s="55"/>
      <c r="I119" s="55"/>
    </row>
  </sheetData>
  <sheetProtection/>
  <mergeCells count="70">
    <mergeCell ref="D23:D25"/>
    <mergeCell ref="B11:B13"/>
    <mergeCell ref="B14:B15"/>
    <mergeCell ref="D2:F2"/>
    <mergeCell ref="B3:B5"/>
    <mergeCell ref="B6:B7"/>
    <mergeCell ref="B8:B10"/>
    <mergeCell ref="B27:B34"/>
    <mergeCell ref="C27:C29"/>
    <mergeCell ref="D27:D29"/>
    <mergeCell ref="C31:C34"/>
    <mergeCell ref="D31:D34"/>
    <mergeCell ref="D18:F18"/>
    <mergeCell ref="B19:B26"/>
    <mergeCell ref="C19:C21"/>
    <mergeCell ref="D19:D21"/>
    <mergeCell ref="C23:C25"/>
    <mergeCell ref="B35:B42"/>
    <mergeCell ref="C35:C36"/>
    <mergeCell ref="D35:D36"/>
    <mergeCell ref="C37:C39"/>
    <mergeCell ref="D37:D39"/>
    <mergeCell ref="C40:C42"/>
    <mergeCell ref="D40:D42"/>
    <mergeCell ref="B43:B50"/>
    <mergeCell ref="C43:C44"/>
    <mergeCell ref="D43:D44"/>
    <mergeCell ref="C45:C48"/>
    <mergeCell ref="D45:D48"/>
    <mergeCell ref="C49:C50"/>
    <mergeCell ref="D49:D50"/>
    <mergeCell ref="B51:B58"/>
    <mergeCell ref="C51:C53"/>
    <mergeCell ref="D51:D53"/>
    <mergeCell ref="C54:C57"/>
    <mergeCell ref="D54:D57"/>
    <mergeCell ref="C59:C60"/>
    <mergeCell ref="D59:D60"/>
    <mergeCell ref="B77:B80"/>
    <mergeCell ref="C77:C78"/>
    <mergeCell ref="D77:D78"/>
    <mergeCell ref="C79:C80"/>
    <mergeCell ref="D79:D80"/>
    <mergeCell ref="D68:D69"/>
    <mergeCell ref="C72:C75"/>
    <mergeCell ref="D72:D75"/>
    <mergeCell ref="C61:C62"/>
    <mergeCell ref="D61:D62"/>
    <mergeCell ref="C63:C67"/>
    <mergeCell ref="D63:D67"/>
    <mergeCell ref="C68:C69"/>
    <mergeCell ref="D81:D83"/>
    <mergeCell ref="C84:C85"/>
    <mergeCell ref="D84:D85"/>
    <mergeCell ref="C86:C87"/>
    <mergeCell ref="D86:D87"/>
    <mergeCell ref="D90:D91"/>
    <mergeCell ref="C88:C89"/>
    <mergeCell ref="D88:D89"/>
    <mergeCell ref="C90:C91"/>
    <mergeCell ref="B59:B76"/>
    <mergeCell ref="D98:D100"/>
    <mergeCell ref="B93:B101"/>
    <mergeCell ref="C93:C94"/>
    <mergeCell ref="D93:D94"/>
    <mergeCell ref="C95:C97"/>
    <mergeCell ref="D95:D97"/>
    <mergeCell ref="C98:C100"/>
    <mergeCell ref="B81:B92"/>
    <mergeCell ref="C81:C83"/>
  </mergeCells>
  <dataValidations count="1">
    <dataValidation type="list" allowBlank="1" showInputMessage="1" showErrorMessage="1" sqref="G3:H15 G19:H101">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7" r:id="rId1"/>
  <headerFooter alignWithMargins="0">
    <oddHeader>&amp;R&amp;"ＭＳ Ｐゴシック,標準"&amp;12職業能力評価シート
介護サービス事業管理（事業所）（レベル４）</oddHeader>
    <oddFooter>&amp;C&amp;P / 5</oddFooter>
  </headerFooter>
  <rowBreaks count="2" manualBreakCount="2">
    <brk id="34" max="12" man="1"/>
    <brk id="58" max="12" man="1"/>
  </rowBreaks>
</worksheet>
</file>

<file path=xl/worksheets/sheet7.xml><?xml version="1.0" encoding="utf-8"?>
<worksheet xmlns="http://schemas.openxmlformats.org/spreadsheetml/2006/main" xmlns:r="http://schemas.openxmlformats.org/officeDocument/2006/relationships">
  <sheetPr>
    <tabColor indexed="60"/>
  </sheetPr>
  <dimension ref="A2:AT42"/>
  <sheetViews>
    <sheetView showGridLines="0" view="pageBreakPreview" zoomScaleSheetLayoutView="100" zoomScalePageLayoutView="0" workbookViewId="0" topLeftCell="A1">
      <selection activeCell="L7" activeCellId="1" sqref="H32 L7:AO13"/>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34" t="s">
        <v>322</v>
      </c>
      <c r="C2" s="334"/>
      <c r="D2" s="334"/>
      <c r="E2" s="334"/>
      <c r="F2" s="334"/>
      <c r="G2" s="334"/>
      <c r="H2" s="8"/>
      <c r="I2" s="9"/>
      <c r="J2" s="10" t="s">
        <v>167</v>
      </c>
      <c r="K2" s="11"/>
      <c r="L2" s="11"/>
      <c r="M2" s="11"/>
      <c r="N2" s="12"/>
      <c r="O2" s="347">
        <f>'入力シート_基本情報'!G5</f>
        <v>0</v>
      </c>
      <c r="P2" s="348"/>
      <c r="Q2" s="348"/>
      <c r="R2" s="348"/>
      <c r="S2" s="348"/>
      <c r="T2" s="348"/>
      <c r="U2" s="348"/>
      <c r="V2" s="348"/>
      <c r="W2" s="348"/>
      <c r="X2" s="348"/>
      <c r="Y2" s="348"/>
      <c r="Z2" s="348"/>
      <c r="AA2" s="349"/>
      <c r="AB2" s="10" t="s">
        <v>168</v>
      </c>
      <c r="AC2" s="15"/>
      <c r="AD2" s="11"/>
      <c r="AE2" s="16"/>
      <c r="AF2" s="12"/>
      <c r="AG2" s="347">
        <f>'入力シート_基本情報'!Y5</f>
        <v>0</v>
      </c>
      <c r="AH2" s="348"/>
      <c r="AI2" s="348"/>
      <c r="AJ2" s="348"/>
      <c r="AK2" s="348"/>
      <c r="AL2" s="348"/>
      <c r="AM2" s="348"/>
      <c r="AN2" s="348"/>
      <c r="AO2" s="17" t="s">
        <v>169</v>
      </c>
    </row>
    <row r="3" spans="1:41" s="7" customFormat="1" ht="15" customHeight="1">
      <c r="A3" s="4"/>
      <c r="B3" s="334"/>
      <c r="C3" s="334"/>
      <c r="D3" s="334"/>
      <c r="E3" s="334"/>
      <c r="F3" s="334"/>
      <c r="G3" s="334"/>
      <c r="H3" s="8"/>
      <c r="I3" s="9"/>
      <c r="J3" s="10" t="s">
        <v>170</v>
      </c>
      <c r="K3" s="11"/>
      <c r="L3" s="11"/>
      <c r="M3" s="16"/>
      <c r="N3" s="12"/>
      <c r="O3" s="347">
        <f>'入力シート_基本情報'!G6</f>
        <v>0</v>
      </c>
      <c r="P3" s="348"/>
      <c r="Q3" s="348"/>
      <c r="R3" s="348"/>
      <c r="S3" s="349"/>
      <c r="T3" s="10" t="s">
        <v>216</v>
      </c>
      <c r="U3" s="16"/>
      <c r="V3" s="12"/>
      <c r="W3" s="344">
        <f>'入力シート_基本情報'!O6</f>
        <v>0</v>
      </c>
      <c r="X3" s="345"/>
      <c r="Y3" s="345"/>
      <c r="Z3" s="345"/>
      <c r="AA3" s="346"/>
      <c r="AB3" s="10" t="s">
        <v>172</v>
      </c>
      <c r="AC3" s="11"/>
      <c r="AD3" s="11"/>
      <c r="AE3" s="11"/>
      <c r="AF3" s="18"/>
      <c r="AG3" s="347">
        <f>'入力シート_基本情報'!Y6</f>
        <v>0</v>
      </c>
      <c r="AH3" s="348"/>
      <c r="AI3" s="348"/>
      <c r="AJ3" s="348"/>
      <c r="AK3" s="348"/>
      <c r="AL3" s="348"/>
      <c r="AM3" s="348"/>
      <c r="AN3" s="348"/>
      <c r="AO3" s="17" t="s">
        <v>169</v>
      </c>
    </row>
    <row r="4" spans="1:41" s="7" customFormat="1" ht="15" customHeight="1">
      <c r="A4" s="5"/>
      <c r="B4" s="334"/>
      <c r="C4" s="334"/>
      <c r="D4" s="334"/>
      <c r="E4" s="334"/>
      <c r="F4" s="334"/>
      <c r="G4" s="334"/>
      <c r="H4" s="8"/>
      <c r="J4" s="10" t="s">
        <v>173</v>
      </c>
      <c r="K4" s="11"/>
      <c r="L4" s="11"/>
      <c r="M4" s="11"/>
      <c r="N4" s="18"/>
      <c r="O4" s="331">
        <f>'入力シート_基本情報'!G7</f>
        <v>0</v>
      </c>
      <c r="P4" s="329"/>
      <c r="Q4" s="329"/>
      <c r="R4" s="13" t="s">
        <v>174</v>
      </c>
      <c r="S4" s="329">
        <f>'入力シート_基本情報'!K7</f>
        <v>0</v>
      </c>
      <c r="T4" s="329"/>
      <c r="U4" s="13" t="s">
        <v>175</v>
      </c>
      <c r="V4" s="330">
        <f>'入力シート_基本情報'!N7</f>
        <v>0</v>
      </c>
      <c r="W4" s="330"/>
      <c r="X4" s="13" t="s">
        <v>176</v>
      </c>
      <c r="Y4" s="13"/>
      <c r="Z4" s="14"/>
      <c r="AA4" s="14"/>
      <c r="AB4" s="13" t="s">
        <v>177</v>
      </c>
      <c r="AC4" s="14"/>
      <c r="AD4" s="330">
        <f>'入力シート_基本情報'!V7</f>
        <v>0</v>
      </c>
      <c r="AE4" s="318"/>
      <c r="AF4" s="318"/>
      <c r="AG4" s="13" t="s">
        <v>174</v>
      </c>
      <c r="AH4" s="329">
        <f>'入力シート_基本情報'!Z7</f>
        <v>0</v>
      </c>
      <c r="AI4" s="329"/>
      <c r="AJ4" s="13" t="s">
        <v>175</v>
      </c>
      <c r="AK4" s="330">
        <f>'入力シート_基本情報'!AC7</f>
        <v>0</v>
      </c>
      <c r="AL4" s="330"/>
      <c r="AM4" s="13" t="s">
        <v>176</v>
      </c>
      <c r="AN4" s="13"/>
      <c r="AO4" s="19"/>
    </row>
    <row r="5" s="7" customFormat="1" ht="8.25" customHeight="1">
      <c r="A5" s="20"/>
    </row>
    <row r="6" spans="1:41" s="7" customFormat="1" ht="15" customHeight="1">
      <c r="A6" s="5"/>
      <c r="B6" s="332" t="s">
        <v>210</v>
      </c>
      <c r="C6" s="333"/>
      <c r="D6" s="333"/>
      <c r="E6" s="333"/>
      <c r="F6" s="333"/>
      <c r="G6" s="333"/>
      <c r="H6" s="333"/>
      <c r="L6" s="21" t="s">
        <v>178</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32"/>
      <c r="C7" s="333"/>
      <c r="D7" s="333"/>
      <c r="E7" s="333"/>
      <c r="F7" s="333"/>
      <c r="G7" s="333"/>
      <c r="H7" s="333"/>
      <c r="I7" s="20"/>
      <c r="L7" s="335"/>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row>
    <row r="8" spans="2:41" s="7" customFormat="1" ht="15" customHeight="1">
      <c r="B8" s="25"/>
      <c r="C8" s="26"/>
      <c r="D8" s="26"/>
      <c r="E8" s="26"/>
      <c r="F8" s="26"/>
      <c r="G8" s="26"/>
      <c r="H8" s="36"/>
      <c r="L8" s="338"/>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2:41" s="7" customFormat="1" ht="15" customHeight="1">
      <c r="B9" s="27"/>
      <c r="C9" s="5"/>
      <c r="D9" s="5"/>
      <c r="E9" s="5"/>
      <c r="F9" s="5"/>
      <c r="G9" s="5"/>
      <c r="H9" s="66"/>
      <c r="L9" s="338"/>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40"/>
    </row>
    <row r="10" spans="2:41" s="7" customFormat="1" ht="15" customHeight="1">
      <c r="B10" s="27"/>
      <c r="C10" s="5"/>
      <c r="D10" s="5"/>
      <c r="E10" s="5"/>
      <c r="F10" s="5"/>
      <c r="G10" s="5"/>
      <c r="H10" s="66"/>
      <c r="L10" s="338"/>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40"/>
    </row>
    <row r="11" spans="1:41" s="7" customFormat="1" ht="15" customHeight="1">
      <c r="A11" s="20"/>
      <c r="B11" s="27"/>
      <c r="C11" s="5"/>
      <c r="D11" s="24"/>
      <c r="E11" s="24"/>
      <c r="F11" s="24"/>
      <c r="G11" s="24"/>
      <c r="H11" s="37"/>
      <c r="L11" s="338"/>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40"/>
    </row>
    <row r="12" spans="1:41" s="7" customFormat="1" ht="15" customHeight="1">
      <c r="A12" s="20"/>
      <c r="B12" s="27"/>
      <c r="C12" s="5"/>
      <c r="D12" s="24"/>
      <c r="E12" s="24"/>
      <c r="F12" s="24"/>
      <c r="G12" s="24"/>
      <c r="H12" s="37"/>
      <c r="I12" s="20"/>
      <c r="L12" s="338"/>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40"/>
    </row>
    <row r="13" spans="1:41" s="7" customFormat="1" ht="15" customHeight="1">
      <c r="A13" s="20"/>
      <c r="B13" s="27"/>
      <c r="C13" s="5"/>
      <c r="D13" s="24"/>
      <c r="E13" s="24"/>
      <c r="F13" s="24"/>
      <c r="G13" s="24"/>
      <c r="H13" s="37"/>
      <c r="I13" s="20"/>
      <c r="L13" s="341"/>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3"/>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179</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180</v>
      </c>
      <c r="M16" s="42"/>
      <c r="N16" s="42"/>
      <c r="O16" s="42"/>
      <c r="P16" s="42"/>
      <c r="Q16" s="42"/>
      <c r="R16" s="42"/>
      <c r="S16" s="42"/>
      <c r="T16" s="42"/>
      <c r="U16" s="42"/>
      <c r="V16" s="42"/>
      <c r="W16" s="42"/>
      <c r="X16" s="42"/>
      <c r="Y16" s="42"/>
      <c r="Z16" s="43"/>
      <c r="AA16" s="41" t="s">
        <v>181</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404"/>
      <c r="M17" s="413"/>
      <c r="N17" s="413"/>
      <c r="O17" s="413"/>
      <c r="P17" s="413"/>
      <c r="Q17" s="413"/>
      <c r="R17" s="413"/>
      <c r="S17" s="413"/>
      <c r="T17" s="413"/>
      <c r="U17" s="413"/>
      <c r="V17" s="413"/>
      <c r="W17" s="413"/>
      <c r="X17" s="413"/>
      <c r="Y17" s="413"/>
      <c r="Z17" s="414"/>
      <c r="AA17" s="404"/>
      <c r="AB17" s="413"/>
      <c r="AC17" s="413"/>
      <c r="AD17" s="413"/>
      <c r="AE17" s="413"/>
      <c r="AF17" s="413"/>
      <c r="AG17" s="413"/>
      <c r="AH17" s="413"/>
      <c r="AI17" s="413"/>
      <c r="AJ17" s="413"/>
      <c r="AK17" s="413"/>
      <c r="AL17" s="413"/>
      <c r="AM17" s="413"/>
      <c r="AN17" s="413"/>
      <c r="AO17" s="414"/>
    </row>
    <row r="18" spans="1:41" s="7" customFormat="1" ht="15" customHeight="1">
      <c r="A18" s="20"/>
      <c r="B18" s="27"/>
      <c r="C18" s="5"/>
      <c r="D18" s="24"/>
      <c r="E18" s="24"/>
      <c r="F18" s="24"/>
      <c r="G18" s="24"/>
      <c r="H18" s="37"/>
      <c r="I18" s="20"/>
      <c r="L18" s="415"/>
      <c r="M18" s="416"/>
      <c r="N18" s="416"/>
      <c r="O18" s="416"/>
      <c r="P18" s="416"/>
      <c r="Q18" s="416"/>
      <c r="R18" s="416"/>
      <c r="S18" s="416"/>
      <c r="T18" s="416"/>
      <c r="U18" s="416"/>
      <c r="V18" s="416"/>
      <c r="W18" s="416"/>
      <c r="X18" s="416"/>
      <c r="Y18" s="416"/>
      <c r="Z18" s="417"/>
      <c r="AA18" s="415"/>
      <c r="AB18" s="416"/>
      <c r="AC18" s="416"/>
      <c r="AD18" s="416"/>
      <c r="AE18" s="416"/>
      <c r="AF18" s="416"/>
      <c r="AG18" s="416"/>
      <c r="AH18" s="416"/>
      <c r="AI18" s="416"/>
      <c r="AJ18" s="416"/>
      <c r="AK18" s="416"/>
      <c r="AL18" s="416"/>
      <c r="AM18" s="416"/>
      <c r="AN18" s="416"/>
      <c r="AO18" s="417"/>
    </row>
    <row r="19" spans="1:41" s="7" customFormat="1" ht="15" customHeight="1">
      <c r="A19" s="20"/>
      <c r="B19" s="27"/>
      <c r="C19" s="5"/>
      <c r="D19" s="24"/>
      <c r="E19" s="24"/>
      <c r="F19" s="24"/>
      <c r="G19" s="24"/>
      <c r="H19" s="37"/>
      <c r="I19" s="20"/>
      <c r="L19" s="415"/>
      <c r="M19" s="416"/>
      <c r="N19" s="416"/>
      <c r="O19" s="416"/>
      <c r="P19" s="416"/>
      <c r="Q19" s="416"/>
      <c r="R19" s="416"/>
      <c r="S19" s="416"/>
      <c r="T19" s="416"/>
      <c r="U19" s="416"/>
      <c r="V19" s="416"/>
      <c r="W19" s="416"/>
      <c r="X19" s="416"/>
      <c r="Y19" s="416"/>
      <c r="Z19" s="417"/>
      <c r="AA19" s="415"/>
      <c r="AB19" s="416"/>
      <c r="AC19" s="416"/>
      <c r="AD19" s="416"/>
      <c r="AE19" s="416"/>
      <c r="AF19" s="416"/>
      <c r="AG19" s="416"/>
      <c r="AH19" s="416"/>
      <c r="AI19" s="416"/>
      <c r="AJ19" s="416"/>
      <c r="AK19" s="416"/>
      <c r="AL19" s="416"/>
      <c r="AM19" s="416"/>
      <c r="AN19" s="416"/>
      <c r="AO19" s="417"/>
    </row>
    <row r="20" spans="1:41" s="7" customFormat="1" ht="15" customHeight="1">
      <c r="A20" s="20"/>
      <c r="B20" s="28"/>
      <c r="C20" s="24"/>
      <c r="D20" s="24"/>
      <c r="E20" s="24"/>
      <c r="F20" s="24"/>
      <c r="G20" s="24"/>
      <c r="H20" s="37"/>
      <c r="I20" s="20"/>
      <c r="L20" s="415"/>
      <c r="M20" s="416"/>
      <c r="N20" s="416"/>
      <c r="O20" s="416"/>
      <c r="P20" s="416"/>
      <c r="Q20" s="416"/>
      <c r="R20" s="416"/>
      <c r="S20" s="416"/>
      <c r="T20" s="416"/>
      <c r="U20" s="416"/>
      <c r="V20" s="416"/>
      <c r="W20" s="416"/>
      <c r="X20" s="416"/>
      <c r="Y20" s="416"/>
      <c r="Z20" s="417"/>
      <c r="AA20" s="415"/>
      <c r="AB20" s="416"/>
      <c r="AC20" s="416"/>
      <c r="AD20" s="416"/>
      <c r="AE20" s="416"/>
      <c r="AF20" s="416"/>
      <c r="AG20" s="416"/>
      <c r="AH20" s="416"/>
      <c r="AI20" s="416"/>
      <c r="AJ20" s="416"/>
      <c r="AK20" s="416"/>
      <c r="AL20" s="416"/>
      <c r="AM20" s="416"/>
      <c r="AN20" s="416"/>
      <c r="AO20" s="417"/>
    </row>
    <row r="21" spans="1:41" s="7" customFormat="1" ht="15" customHeight="1">
      <c r="A21" s="20"/>
      <c r="B21" s="28"/>
      <c r="C21" s="24"/>
      <c r="D21" s="24"/>
      <c r="E21" s="24"/>
      <c r="F21" s="24"/>
      <c r="G21" s="24"/>
      <c r="H21" s="37"/>
      <c r="I21" s="20"/>
      <c r="L21" s="418"/>
      <c r="M21" s="419"/>
      <c r="N21" s="419"/>
      <c r="O21" s="419"/>
      <c r="P21" s="419"/>
      <c r="Q21" s="419"/>
      <c r="R21" s="419"/>
      <c r="S21" s="419"/>
      <c r="T21" s="419"/>
      <c r="U21" s="419"/>
      <c r="V21" s="419"/>
      <c r="W21" s="419"/>
      <c r="X21" s="419"/>
      <c r="Y21" s="419"/>
      <c r="Z21" s="420"/>
      <c r="AA21" s="418"/>
      <c r="AB21" s="419"/>
      <c r="AC21" s="419"/>
      <c r="AD21" s="419"/>
      <c r="AE21" s="419"/>
      <c r="AF21" s="419"/>
      <c r="AG21" s="419"/>
      <c r="AH21" s="419"/>
      <c r="AI21" s="419"/>
      <c r="AJ21" s="419"/>
      <c r="AK21" s="419"/>
      <c r="AL21" s="419"/>
      <c r="AM21" s="419"/>
      <c r="AN21" s="419"/>
      <c r="AO21" s="42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182</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190</v>
      </c>
      <c r="C24" s="58"/>
      <c r="D24" s="59"/>
      <c r="E24" s="59"/>
      <c r="F24" s="59"/>
      <c r="G24" s="59"/>
      <c r="H24" s="59"/>
      <c r="I24" s="20"/>
      <c r="L24" s="32" t="s">
        <v>183</v>
      </c>
      <c r="M24" s="33"/>
      <c r="N24" s="33"/>
      <c r="O24" s="33"/>
      <c r="P24" s="33"/>
      <c r="Q24" s="33"/>
      <c r="R24" s="33"/>
      <c r="S24" s="34"/>
      <c r="T24" s="35"/>
      <c r="U24" s="34"/>
      <c r="V24" s="35"/>
      <c r="W24" s="34"/>
      <c r="X24" s="35"/>
      <c r="Y24" s="34"/>
      <c r="Z24" s="40"/>
      <c r="AA24" s="32" t="s">
        <v>184</v>
      </c>
      <c r="AB24" s="33"/>
      <c r="AC24" s="34"/>
      <c r="AD24" s="34"/>
      <c r="AE24" s="34"/>
      <c r="AF24" s="35"/>
      <c r="AG24" s="35"/>
      <c r="AH24" s="35"/>
      <c r="AI24" s="34"/>
      <c r="AJ24" s="34"/>
      <c r="AK24" s="34"/>
      <c r="AL24" s="34"/>
      <c r="AM24" s="34"/>
      <c r="AN24" s="34"/>
      <c r="AO24" s="39"/>
      <c r="AT24" s="44"/>
    </row>
    <row r="25" spans="1:46" s="7" customFormat="1" ht="30" customHeight="1">
      <c r="A25" s="20"/>
      <c r="B25" s="51" t="s">
        <v>191</v>
      </c>
      <c r="C25" s="52"/>
      <c r="D25" s="53"/>
      <c r="E25" s="53"/>
      <c r="F25" s="54" t="s">
        <v>166</v>
      </c>
      <c r="G25" s="54" t="s">
        <v>165</v>
      </c>
      <c r="H25" s="54" t="s">
        <v>189</v>
      </c>
      <c r="I25" s="20"/>
      <c r="L25" s="404"/>
      <c r="M25" s="405"/>
      <c r="N25" s="405"/>
      <c r="O25" s="405"/>
      <c r="P25" s="405"/>
      <c r="Q25" s="405"/>
      <c r="R25" s="405"/>
      <c r="S25" s="405"/>
      <c r="T25" s="405"/>
      <c r="U25" s="405"/>
      <c r="V25" s="405"/>
      <c r="W25" s="405"/>
      <c r="X25" s="405"/>
      <c r="Y25" s="405"/>
      <c r="Z25" s="406"/>
      <c r="AA25" s="404"/>
      <c r="AB25" s="405"/>
      <c r="AC25" s="405"/>
      <c r="AD25" s="405"/>
      <c r="AE25" s="405"/>
      <c r="AF25" s="405"/>
      <c r="AG25" s="405"/>
      <c r="AH25" s="405"/>
      <c r="AI25" s="405"/>
      <c r="AJ25" s="405"/>
      <c r="AK25" s="405"/>
      <c r="AL25" s="405"/>
      <c r="AM25" s="405"/>
      <c r="AN25" s="405"/>
      <c r="AO25" s="406"/>
      <c r="AT25" s="44"/>
    </row>
    <row r="26" spans="1:46" s="7" customFormat="1" ht="15" customHeight="1">
      <c r="A26" s="20"/>
      <c r="B26" s="399" t="s">
        <v>194</v>
      </c>
      <c r="C26" s="400"/>
      <c r="D26" s="400"/>
      <c r="E26" s="400"/>
      <c r="F26" s="47" t="e">
        <f>'評価シート（業務管理_Ｌ４）'!K3</f>
        <v>#DIV/0!</v>
      </c>
      <c r="G26" s="47" t="e">
        <f>'評価シート（業務管理_Ｌ４）'!L3</f>
        <v>#DIV/0!</v>
      </c>
      <c r="H26" s="47">
        <f>'評価シート（業務管理_Ｌ４）'!M3</f>
        <v>0</v>
      </c>
      <c r="I26" s="20"/>
      <c r="L26" s="407"/>
      <c r="M26" s="408"/>
      <c r="N26" s="408"/>
      <c r="O26" s="408"/>
      <c r="P26" s="408"/>
      <c r="Q26" s="408"/>
      <c r="R26" s="408"/>
      <c r="S26" s="408"/>
      <c r="T26" s="408"/>
      <c r="U26" s="408"/>
      <c r="V26" s="408"/>
      <c r="W26" s="408"/>
      <c r="X26" s="408"/>
      <c r="Y26" s="408"/>
      <c r="Z26" s="409"/>
      <c r="AA26" s="407"/>
      <c r="AB26" s="408"/>
      <c r="AC26" s="408"/>
      <c r="AD26" s="408"/>
      <c r="AE26" s="408"/>
      <c r="AF26" s="408"/>
      <c r="AG26" s="408"/>
      <c r="AH26" s="408"/>
      <c r="AI26" s="408"/>
      <c r="AJ26" s="408"/>
      <c r="AK26" s="408"/>
      <c r="AL26" s="408"/>
      <c r="AM26" s="408"/>
      <c r="AN26" s="408"/>
      <c r="AO26" s="409"/>
      <c r="AT26" s="44"/>
    </row>
    <row r="27" spans="1:46" s="7" customFormat="1" ht="26.25" customHeight="1">
      <c r="A27" s="20"/>
      <c r="B27" s="401" t="s">
        <v>204</v>
      </c>
      <c r="C27" s="400"/>
      <c r="D27" s="400"/>
      <c r="E27" s="400"/>
      <c r="F27" s="50" t="e">
        <f>'評価シート（業務管理_Ｌ４）'!K6</f>
        <v>#DIV/0!</v>
      </c>
      <c r="G27" s="50" t="e">
        <f>'評価シート（業務管理_Ｌ４）'!L6</f>
        <v>#DIV/0!</v>
      </c>
      <c r="H27" s="50">
        <f>'評価シート（業務管理_Ｌ４）'!M6</f>
        <v>0</v>
      </c>
      <c r="I27" s="20"/>
      <c r="L27" s="407"/>
      <c r="M27" s="408"/>
      <c r="N27" s="408"/>
      <c r="O27" s="408"/>
      <c r="P27" s="408"/>
      <c r="Q27" s="408"/>
      <c r="R27" s="408"/>
      <c r="S27" s="408"/>
      <c r="T27" s="408"/>
      <c r="U27" s="408"/>
      <c r="V27" s="408"/>
      <c r="W27" s="408"/>
      <c r="X27" s="408"/>
      <c r="Y27" s="408"/>
      <c r="Z27" s="409"/>
      <c r="AA27" s="407"/>
      <c r="AB27" s="408"/>
      <c r="AC27" s="408"/>
      <c r="AD27" s="408"/>
      <c r="AE27" s="408"/>
      <c r="AF27" s="408"/>
      <c r="AG27" s="408"/>
      <c r="AH27" s="408"/>
      <c r="AI27" s="408"/>
      <c r="AJ27" s="408"/>
      <c r="AK27" s="408"/>
      <c r="AL27" s="408"/>
      <c r="AM27" s="408"/>
      <c r="AN27" s="408"/>
      <c r="AO27" s="409"/>
      <c r="AT27" s="44"/>
    </row>
    <row r="28" spans="1:46" s="7" customFormat="1" ht="15" customHeight="1">
      <c r="A28" s="20"/>
      <c r="B28" s="402" t="s">
        <v>192</v>
      </c>
      <c r="C28" s="400"/>
      <c r="D28" s="400"/>
      <c r="E28" s="400"/>
      <c r="F28" s="47" t="e">
        <f>'評価シート（業務管理_Ｌ４）'!K8</f>
        <v>#DIV/0!</v>
      </c>
      <c r="G28" s="47" t="e">
        <f>'評価シート（業務管理_Ｌ４）'!L8</f>
        <v>#DIV/0!</v>
      </c>
      <c r="H28" s="47">
        <f>'評価シート（業務管理_Ｌ４）'!M8</f>
        <v>0</v>
      </c>
      <c r="I28" s="20"/>
      <c r="L28" s="407"/>
      <c r="M28" s="408"/>
      <c r="N28" s="408"/>
      <c r="O28" s="408"/>
      <c r="P28" s="408"/>
      <c r="Q28" s="408"/>
      <c r="R28" s="408"/>
      <c r="S28" s="408"/>
      <c r="T28" s="408"/>
      <c r="U28" s="408"/>
      <c r="V28" s="408"/>
      <c r="W28" s="408"/>
      <c r="X28" s="408"/>
      <c r="Y28" s="408"/>
      <c r="Z28" s="409"/>
      <c r="AA28" s="407"/>
      <c r="AB28" s="408"/>
      <c r="AC28" s="408"/>
      <c r="AD28" s="408"/>
      <c r="AE28" s="408"/>
      <c r="AF28" s="408"/>
      <c r="AG28" s="408"/>
      <c r="AH28" s="408"/>
      <c r="AI28" s="408"/>
      <c r="AJ28" s="408"/>
      <c r="AK28" s="408"/>
      <c r="AL28" s="408"/>
      <c r="AM28" s="408"/>
      <c r="AN28" s="408"/>
      <c r="AO28" s="409"/>
      <c r="AT28" s="44"/>
    </row>
    <row r="29" spans="1:41" s="7" customFormat="1" ht="15" customHeight="1">
      <c r="A29" s="20"/>
      <c r="B29" s="403" t="s">
        <v>193</v>
      </c>
      <c r="C29" s="400"/>
      <c r="D29" s="400"/>
      <c r="E29" s="400"/>
      <c r="F29" s="50" t="e">
        <f>'評価シート（業務管理_Ｌ４）'!K11</f>
        <v>#DIV/0!</v>
      </c>
      <c r="G29" s="50" t="e">
        <f>'評価シート（業務管理_Ｌ４）'!L11</f>
        <v>#DIV/0!</v>
      </c>
      <c r="H29" s="50">
        <f>'評価シート（業務管理_Ｌ４）'!M11</f>
        <v>0</v>
      </c>
      <c r="I29" s="20"/>
      <c r="L29" s="407"/>
      <c r="M29" s="408"/>
      <c r="N29" s="408"/>
      <c r="O29" s="408"/>
      <c r="P29" s="408"/>
      <c r="Q29" s="408"/>
      <c r="R29" s="408"/>
      <c r="S29" s="408"/>
      <c r="T29" s="408"/>
      <c r="U29" s="408"/>
      <c r="V29" s="408"/>
      <c r="W29" s="408"/>
      <c r="X29" s="408"/>
      <c r="Y29" s="408"/>
      <c r="Z29" s="409"/>
      <c r="AA29" s="407"/>
      <c r="AB29" s="408"/>
      <c r="AC29" s="408"/>
      <c r="AD29" s="408"/>
      <c r="AE29" s="408"/>
      <c r="AF29" s="408"/>
      <c r="AG29" s="408"/>
      <c r="AH29" s="408"/>
      <c r="AI29" s="408"/>
      <c r="AJ29" s="408"/>
      <c r="AK29" s="408"/>
      <c r="AL29" s="408"/>
      <c r="AM29" s="408"/>
      <c r="AN29" s="408"/>
      <c r="AO29" s="409"/>
    </row>
    <row r="30" spans="1:41" s="7" customFormat="1" ht="26.25" customHeight="1">
      <c r="A30" s="20"/>
      <c r="B30" s="399" t="s">
        <v>203</v>
      </c>
      <c r="C30" s="400"/>
      <c r="D30" s="400"/>
      <c r="E30" s="400"/>
      <c r="F30" s="47" t="e">
        <f>'評価シート（業務管理_Ｌ４）'!K14</f>
        <v>#DIV/0!</v>
      </c>
      <c r="G30" s="47" t="e">
        <f>'評価シート（業務管理_Ｌ４）'!L14</f>
        <v>#DIV/0!</v>
      </c>
      <c r="H30" s="47">
        <f>'評価シート（業務管理_Ｌ４）'!M14</f>
        <v>0</v>
      </c>
      <c r="I30" s="20"/>
      <c r="L30" s="410"/>
      <c r="M30" s="411"/>
      <c r="N30" s="411"/>
      <c r="O30" s="411"/>
      <c r="P30" s="411"/>
      <c r="Q30" s="411"/>
      <c r="R30" s="411"/>
      <c r="S30" s="411"/>
      <c r="T30" s="411"/>
      <c r="U30" s="411"/>
      <c r="V30" s="411"/>
      <c r="W30" s="411"/>
      <c r="X30" s="411"/>
      <c r="Y30" s="411"/>
      <c r="Z30" s="412"/>
      <c r="AA30" s="410"/>
      <c r="AB30" s="411"/>
      <c r="AC30" s="411"/>
      <c r="AD30" s="411"/>
      <c r="AE30" s="411"/>
      <c r="AF30" s="411"/>
      <c r="AG30" s="411"/>
      <c r="AH30" s="411"/>
      <c r="AI30" s="411"/>
      <c r="AJ30" s="411"/>
      <c r="AK30" s="411"/>
      <c r="AL30" s="411"/>
      <c r="AM30" s="411"/>
      <c r="AN30" s="411"/>
      <c r="AO30" s="412"/>
    </row>
    <row r="31" spans="1:9" s="7" customFormat="1" ht="15" customHeight="1">
      <c r="A31" s="20"/>
      <c r="B31" s="48"/>
      <c r="C31" s="48"/>
      <c r="D31" s="49"/>
      <c r="E31" s="49"/>
      <c r="F31" s="50"/>
      <c r="G31" s="50"/>
      <c r="H31" s="50"/>
      <c r="I31" s="20"/>
    </row>
    <row r="32" spans="1:41" s="7" customFormat="1" ht="15" customHeight="1">
      <c r="A32" s="20"/>
      <c r="B32" s="45"/>
      <c r="C32" s="45"/>
      <c r="D32" s="46"/>
      <c r="E32" s="46"/>
      <c r="F32" s="47"/>
      <c r="G32" s="47"/>
      <c r="H32" s="47"/>
      <c r="I32" s="20"/>
      <c r="L32" s="21" t="s">
        <v>185</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186</v>
      </c>
      <c r="M33" s="42"/>
      <c r="N33" s="42"/>
      <c r="O33" s="42"/>
      <c r="P33" s="42"/>
      <c r="Q33" s="42"/>
      <c r="R33" s="42"/>
      <c r="S33" s="42"/>
      <c r="T33" s="42"/>
      <c r="U33" s="42"/>
      <c r="V33" s="42"/>
      <c r="W33" s="42"/>
      <c r="X33" s="42"/>
      <c r="Y33" s="42"/>
      <c r="Z33" s="43"/>
      <c r="AA33" s="32" t="s">
        <v>187</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404"/>
      <c r="M34" s="413"/>
      <c r="N34" s="413"/>
      <c r="O34" s="413"/>
      <c r="P34" s="413"/>
      <c r="Q34" s="413"/>
      <c r="R34" s="413"/>
      <c r="S34" s="413"/>
      <c r="T34" s="413"/>
      <c r="U34" s="413"/>
      <c r="V34" s="413"/>
      <c r="W34" s="413"/>
      <c r="X34" s="413"/>
      <c r="Y34" s="413"/>
      <c r="Z34" s="414"/>
      <c r="AA34" s="404"/>
      <c r="AB34" s="413"/>
      <c r="AC34" s="413"/>
      <c r="AD34" s="413"/>
      <c r="AE34" s="413"/>
      <c r="AF34" s="413"/>
      <c r="AG34" s="413"/>
      <c r="AH34" s="413"/>
      <c r="AI34" s="413"/>
      <c r="AJ34" s="413"/>
      <c r="AK34" s="413"/>
      <c r="AL34" s="413"/>
      <c r="AM34" s="413"/>
      <c r="AN34" s="413"/>
      <c r="AO34" s="414"/>
    </row>
    <row r="35" spans="1:41" s="7" customFormat="1" ht="15" customHeight="1">
      <c r="A35" s="20"/>
      <c r="B35" s="48"/>
      <c r="C35" s="48"/>
      <c r="D35" s="49"/>
      <c r="E35" s="49"/>
      <c r="F35" s="50"/>
      <c r="G35" s="50"/>
      <c r="H35" s="50"/>
      <c r="I35" s="20"/>
      <c r="L35" s="415"/>
      <c r="M35" s="416"/>
      <c r="N35" s="416"/>
      <c r="O35" s="416"/>
      <c r="P35" s="416"/>
      <c r="Q35" s="416"/>
      <c r="R35" s="416"/>
      <c r="S35" s="416"/>
      <c r="T35" s="416"/>
      <c r="U35" s="416"/>
      <c r="V35" s="416"/>
      <c r="W35" s="416"/>
      <c r="X35" s="416"/>
      <c r="Y35" s="416"/>
      <c r="Z35" s="417"/>
      <c r="AA35" s="415"/>
      <c r="AB35" s="416"/>
      <c r="AC35" s="416"/>
      <c r="AD35" s="416"/>
      <c r="AE35" s="416"/>
      <c r="AF35" s="416"/>
      <c r="AG35" s="416"/>
      <c r="AH35" s="416"/>
      <c r="AI35" s="416"/>
      <c r="AJ35" s="416"/>
      <c r="AK35" s="416"/>
      <c r="AL35" s="416"/>
      <c r="AM35" s="416"/>
      <c r="AN35" s="416"/>
      <c r="AO35" s="417"/>
    </row>
    <row r="36" spans="1:41" s="7" customFormat="1" ht="15" customHeight="1">
      <c r="A36" s="20"/>
      <c r="B36" s="46"/>
      <c r="C36" s="45"/>
      <c r="D36" s="46"/>
      <c r="E36" s="46"/>
      <c r="F36" s="47"/>
      <c r="G36" s="47"/>
      <c r="H36" s="47"/>
      <c r="I36" s="20"/>
      <c r="L36" s="415"/>
      <c r="M36" s="416"/>
      <c r="N36" s="416"/>
      <c r="O36" s="416"/>
      <c r="P36" s="416"/>
      <c r="Q36" s="416"/>
      <c r="R36" s="416"/>
      <c r="S36" s="416"/>
      <c r="T36" s="416"/>
      <c r="U36" s="416"/>
      <c r="V36" s="416"/>
      <c r="W36" s="416"/>
      <c r="X36" s="416"/>
      <c r="Y36" s="416"/>
      <c r="Z36" s="417"/>
      <c r="AA36" s="415"/>
      <c r="AB36" s="416"/>
      <c r="AC36" s="416"/>
      <c r="AD36" s="416"/>
      <c r="AE36" s="416"/>
      <c r="AF36" s="416"/>
      <c r="AG36" s="416"/>
      <c r="AH36" s="416"/>
      <c r="AI36" s="416"/>
      <c r="AJ36" s="416"/>
      <c r="AK36" s="416"/>
      <c r="AL36" s="416"/>
      <c r="AM36" s="416"/>
      <c r="AN36" s="416"/>
      <c r="AO36" s="417"/>
    </row>
    <row r="37" spans="1:41" s="7" customFormat="1" ht="15" customHeight="1">
      <c r="A37" s="20"/>
      <c r="B37" s="49"/>
      <c r="C37" s="48"/>
      <c r="D37" s="49"/>
      <c r="E37" s="49"/>
      <c r="F37" s="50"/>
      <c r="G37" s="50"/>
      <c r="H37" s="50"/>
      <c r="I37" s="20"/>
      <c r="L37" s="415"/>
      <c r="M37" s="416"/>
      <c r="N37" s="416"/>
      <c r="O37" s="416"/>
      <c r="P37" s="416"/>
      <c r="Q37" s="416"/>
      <c r="R37" s="416"/>
      <c r="S37" s="416"/>
      <c r="T37" s="416"/>
      <c r="U37" s="416"/>
      <c r="V37" s="416"/>
      <c r="W37" s="416"/>
      <c r="X37" s="416"/>
      <c r="Y37" s="416"/>
      <c r="Z37" s="417"/>
      <c r="AA37" s="415"/>
      <c r="AB37" s="416"/>
      <c r="AC37" s="416"/>
      <c r="AD37" s="416"/>
      <c r="AE37" s="416"/>
      <c r="AF37" s="416"/>
      <c r="AG37" s="416"/>
      <c r="AH37" s="416"/>
      <c r="AI37" s="416"/>
      <c r="AJ37" s="416"/>
      <c r="AK37" s="416"/>
      <c r="AL37" s="416"/>
      <c r="AM37" s="416"/>
      <c r="AN37" s="416"/>
      <c r="AO37" s="417"/>
    </row>
    <row r="38" spans="1:41" s="7" customFormat="1" ht="15" customHeight="1">
      <c r="A38" s="20"/>
      <c r="B38" s="46"/>
      <c r="C38" s="45"/>
      <c r="D38" s="46"/>
      <c r="E38" s="46"/>
      <c r="F38" s="47"/>
      <c r="G38" s="47"/>
      <c r="H38" s="47"/>
      <c r="I38" s="20"/>
      <c r="L38" s="415"/>
      <c r="M38" s="416"/>
      <c r="N38" s="416"/>
      <c r="O38" s="416"/>
      <c r="P38" s="416"/>
      <c r="Q38" s="416"/>
      <c r="R38" s="416"/>
      <c r="S38" s="416"/>
      <c r="T38" s="416"/>
      <c r="U38" s="416"/>
      <c r="V38" s="416"/>
      <c r="W38" s="416"/>
      <c r="X38" s="416"/>
      <c r="Y38" s="416"/>
      <c r="Z38" s="417"/>
      <c r="AA38" s="415"/>
      <c r="AB38" s="416"/>
      <c r="AC38" s="416"/>
      <c r="AD38" s="416"/>
      <c r="AE38" s="416"/>
      <c r="AF38" s="416"/>
      <c r="AG38" s="416"/>
      <c r="AH38" s="416"/>
      <c r="AI38" s="416"/>
      <c r="AJ38" s="416"/>
      <c r="AK38" s="416"/>
      <c r="AL38" s="416"/>
      <c r="AM38" s="416"/>
      <c r="AN38" s="416"/>
      <c r="AO38" s="417"/>
    </row>
    <row r="39" spans="1:41" s="7" customFormat="1" ht="15" customHeight="1">
      <c r="A39" s="20"/>
      <c r="B39" s="48"/>
      <c r="C39" s="48"/>
      <c r="D39" s="49"/>
      <c r="E39" s="49"/>
      <c r="F39" s="50"/>
      <c r="G39" s="50"/>
      <c r="H39" s="50"/>
      <c r="I39" s="20"/>
      <c r="L39" s="418"/>
      <c r="M39" s="419"/>
      <c r="N39" s="419"/>
      <c r="O39" s="419"/>
      <c r="P39" s="419"/>
      <c r="Q39" s="419"/>
      <c r="R39" s="419"/>
      <c r="S39" s="419"/>
      <c r="T39" s="419"/>
      <c r="U39" s="419"/>
      <c r="V39" s="419"/>
      <c r="W39" s="419"/>
      <c r="X39" s="419"/>
      <c r="Y39" s="419"/>
      <c r="Z39" s="420"/>
      <c r="AA39" s="418"/>
      <c r="AB39" s="419"/>
      <c r="AC39" s="419"/>
      <c r="AD39" s="419"/>
      <c r="AE39" s="419"/>
      <c r="AF39" s="419"/>
      <c r="AG39" s="419"/>
      <c r="AH39" s="419"/>
      <c r="AI39" s="419"/>
      <c r="AJ39" s="419"/>
      <c r="AK39" s="419"/>
      <c r="AL39" s="419"/>
      <c r="AM39" s="419"/>
      <c r="AN39" s="419"/>
      <c r="AO39" s="420"/>
    </row>
    <row r="40" spans="6:8" ht="13.5">
      <c r="F40" s="7"/>
      <c r="G40" s="7"/>
      <c r="H40" s="7"/>
    </row>
    <row r="41" spans="6:8" ht="13.5">
      <c r="F41" s="7"/>
      <c r="G41" s="7"/>
      <c r="H41" s="7"/>
    </row>
    <row r="42" spans="6:8" ht="13.5">
      <c r="F42" s="7"/>
      <c r="G42" s="7"/>
      <c r="H42" s="7"/>
    </row>
  </sheetData>
  <sheetProtection/>
  <mergeCells count="25">
    <mergeCell ref="O2:AA2"/>
    <mergeCell ref="AG2:AN2"/>
    <mergeCell ref="AG3:AN3"/>
    <mergeCell ref="AH4:AI4"/>
    <mergeCell ref="AK4:AL4"/>
    <mergeCell ref="O4:Q4"/>
    <mergeCell ref="S4:T4"/>
    <mergeCell ref="V4:W4"/>
    <mergeCell ref="AD4:AF4"/>
    <mergeCell ref="AA25:AO30"/>
    <mergeCell ref="L34:Z39"/>
    <mergeCell ref="AA34:AO39"/>
    <mergeCell ref="B6:H7"/>
    <mergeCell ref="B2:G4"/>
    <mergeCell ref="L7:AO13"/>
    <mergeCell ref="L17:Z21"/>
    <mergeCell ref="AA17:AO21"/>
    <mergeCell ref="W3:AA3"/>
    <mergeCell ref="O3:S3"/>
    <mergeCell ref="B30:E30"/>
    <mergeCell ref="B26:E26"/>
    <mergeCell ref="B27:E27"/>
    <mergeCell ref="B28:E28"/>
    <mergeCell ref="B29:E29"/>
    <mergeCell ref="L25:Z30"/>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38"/>
  <sheetViews>
    <sheetView showGridLines="0" view="pageBreakPreview" zoomScaleSheetLayoutView="100" zoomScalePageLayoutView="0" workbookViewId="0" topLeftCell="A1">
      <selection activeCell="L7" sqref="L7:AO13"/>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34" t="s">
        <v>322</v>
      </c>
      <c r="C2" s="334"/>
      <c r="D2" s="334"/>
      <c r="E2" s="334"/>
      <c r="F2" s="334"/>
      <c r="G2" s="334"/>
      <c r="H2" s="8"/>
      <c r="I2" s="9"/>
      <c r="J2" s="10" t="s">
        <v>167</v>
      </c>
      <c r="K2" s="11"/>
      <c r="L2" s="11"/>
      <c r="M2" s="11"/>
      <c r="N2" s="12"/>
      <c r="O2" s="347">
        <f>'入力シート_基本情報'!G5</f>
        <v>0</v>
      </c>
      <c r="P2" s="348"/>
      <c r="Q2" s="348"/>
      <c r="R2" s="348"/>
      <c r="S2" s="348"/>
      <c r="T2" s="348"/>
      <c r="U2" s="348"/>
      <c r="V2" s="348"/>
      <c r="W2" s="348"/>
      <c r="X2" s="348"/>
      <c r="Y2" s="348"/>
      <c r="Z2" s="348"/>
      <c r="AA2" s="349"/>
      <c r="AB2" s="10" t="s">
        <v>168</v>
      </c>
      <c r="AC2" s="15"/>
      <c r="AD2" s="11"/>
      <c r="AE2" s="16"/>
      <c r="AF2" s="12"/>
      <c r="AG2" s="347">
        <f>'入力シート_基本情報'!Y5</f>
        <v>0</v>
      </c>
      <c r="AH2" s="348"/>
      <c r="AI2" s="348"/>
      <c r="AJ2" s="348"/>
      <c r="AK2" s="348"/>
      <c r="AL2" s="348"/>
      <c r="AM2" s="348"/>
      <c r="AN2" s="348"/>
      <c r="AO2" s="17" t="s">
        <v>169</v>
      </c>
    </row>
    <row r="3" spans="1:41" s="7" customFormat="1" ht="15" customHeight="1">
      <c r="A3" s="4"/>
      <c r="B3" s="334"/>
      <c r="C3" s="334"/>
      <c r="D3" s="334"/>
      <c r="E3" s="334"/>
      <c r="F3" s="334"/>
      <c r="G3" s="334"/>
      <c r="H3" s="8"/>
      <c r="I3" s="9"/>
      <c r="J3" s="10" t="s">
        <v>170</v>
      </c>
      <c r="K3" s="11"/>
      <c r="L3" s="11"/>
      <c r="M3" s="16"/>
      <c r="N3" s="12"/>
      <c r="O3" s="347">
        <f>'入力シート_基本情報'!G6</f>
        <v>0</v>
      </c>
      <c r="P3" s="348"/>
      <c r="Q3" s="348"/>
      <c r="R3" s="348"/>
      <c r="S3" s="349"/>
      <c r="T3" s="10" t="s">
        <v>216</v>
      </c>
      <c r="U3" s="16"/>
      <c r="V3" s="12"/>
      <c r="W3" s="344">
        <f>'入力シート_基本情報'!O6</f>
        <v>0</v>
      </c>
      <c r="X3" s="345"/>
      <c r="Y3" s="345"/>
      <c r="Z3" s="345"/>
      <c r="AA3" s="346"/>
      <c r="AB3" s="10" t="s">
        <v>172</v>
      </c>
      <c r="AC3" s="11"/>
      <c r="AD3" s="11"/>
      <c r="AE3" s="11"/>
      <c r="AF3" s="18"/>
      <c r="AG3" s="347">
        <f>'入力シート_基本情報'!Y6</f>
        <v>0</v>
      </c>
      <c r="AH3" s="348"/>
      <c r="AI3" s="348"/>
      <c r="AJ3" s="348"/>
      <c r="AK3" s="348"/>
      <c r="AL3" s="348"/>
      <c r="AM3" s="348"/>
      <c r="AN3" s="348"/>
      <c r="AO3" s="17" t="s">
        <v>169</v>
      </c>
    </row>
    <row r="4" spans="1:41" s="7" customFormat="1" ht="15" customHeight="1">
      <c r="A4" s="5"/>
      <c r="B4" s="334"/>
      <c r="C4" s="334"/>
      <c r="D4" s="334"/>
      <c r="E4" s="334"/>
      <c r="F4" s="334"/>
      <c r="G4" s="334"/>
      <c r="H4" s="8"/>
      <c r="J4" s="10" t="s">
        <v>173</v>
      </c>
      <c r="K4" s="11"/>
      <c r="L4" s="11"/>
      <c r="M4" s="11"/>
      <c r="N4" s="18"/>
      <c r="O4" s="331">
        <f>'入力シート_基本情報'!G7</f>
        <v>0</v>
      </c>
      <c r="P4" s="329"/>
      <c r="Q4" s="329"/>
      <c r="R4" s="13" t="s">
        <v>174</v>
      </c>
      <c r="S4" s="329">
        <f>'入力シート_基本情報'!K7</f>
        <v>0</v>
      </c>
      <c r="T4" s="329"/>
      <c r="U4" s="13" t="s">
        <v>175</v>
      </c>
      <c r="V4" s="330">
        <f>'入力シート_基本情報'!N7</f>
        <v>0</v>
      </c>
      <c r="W4" s="330"/>
      <c r="X4" s="13" t="s">
        <v>176</v>
      </c>
      <c r="Y4" s="13"/>
      <c r="Z4" s="14"/>
      <c r="AA4" s="14"/>
      <c r="AB4" s="13" t="s">
        <v>177</v>
      </c>
      <c r="AC4" s="14"/>
      <c r="AD4" s="330">
        <f>'入力シート_基本情報'!V7</f>
        <v>0</v>
      </c>
      <c r="AE4" s="318"/>
      <c r="AF4" s="318"/>
      <c r="AG4" s="13" t="s">
        <v>174</v>
      </c>
      <c r="AH4" s="329">
        <f>'入力シート_基本情報'!Z7</f>
        <v>0</v>
      </c>
      <c r="AI4" s="329"/>
      <c r="AJ4" s="13" t="s">
        <v>175</v>
      </c>
      <c r="AK4" s="330">
        <f>'入力シート_基本情報'!AC7</f>
        <v>0</v>
      </c>
      <c r="AL4" s="330"/>
      <c r="AM4" s="13" t="s">
        <v>176</v>
      </c>
      <c r="AN4" s="13"/>
      <c r="AO4" s="19"/>
    </row>
    <row r="5" s="7" customFormat="1" ht="8.25" customHeight="1">
      <c r="A5" s="20"/>
    </row>
    <row r="6" spans="1:41" s="7" customFormat="1" ht="15" customHeight="1">
      <c r="A6" s="5"/>
      <c r="B6" s="332" t="s">
        <v>377</v>
      </c>
      <c r="C6" s="333"/>
      <c r="D6" s="333"/>
      <c r="E6" s="333"/>
      <c r="F6" s="333"/>
      <c r="G6" s="333"/>
      <c r="H6" s="333"/>
      <c r="L6" s="21" t="s">
        <v>178</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32"/>
      <c r="C7" s="333"/>
      <c r="D7" s="333"/>
      <c r="E7" s="333"/>
      <c r="F7" s="333"/>
      <c r="G7" s="333"/>
      <c r="H7" s="333"/>
      <c r="I7" s="20"/>
      <c r="L7" s="335"/>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row>
    <row r="8" spans="2:41" s="7" customFormat="1" ht="15" customHeight="1">
      <c r="B8" s="25"/>
      <c r="C8" s="26"/>
      <c r="D8" s="26"/>
      <c r="E8" s="26"/>
      <c r="F8" s="26"/>
      <c r="G8" s="26"/>
      <c r="H8" s="36"/>
      <c r="L8" s="338"/>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2:41" s="7" customFormat="1" ht="15" customHeight="1">
      <c r="B9" s="27"/>
      <c r="C9" s="5"/>
      <c r="D9" s="5"/>
      <c r="E9" s="5"/>
      <c r="F9" s="5"/>
      <c r="G9" s="5"/>
      <c r="H9" s="66"/>
      <c r="L9" s="338"/>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40"/>
    </row>
    <row r="10" spans="2:41" s="7" customFormat="1" ht="15" customHeight="1">
      <c r="B10" s="27"/>
      <c r="C10" s="5"/>
      <c r="D10" s="5"/>
      <c r="E10" s="5"/>
      <c r="F10" s="5"/>
      <c r="G10" s="5"/>
      <c r="H10" s="66"/>
      <c r="L10" s="338"/>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40"/>
    </row>
    <row r="11" spans="1:41" s="7" customFormat="1" ht="15" customHeight="1">
      <c r="A11" s="20"/>
      <c r="B11" s="27"/>
      <c r="C11" s="5"/>
      <c r="D11" s="24"/>
      <c r="E11" s="24"/>
      <c r="F11" s="24"/>
      <c r="G11" s="24"/>
      <c r="H11" s="37"/>
      <c r="L11" s="338"/>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40"/>
    </row>
    <row r="12" spans="1:41" s="7" customFormat="1" ht="15" customHeight="1">
      <c r="A12" s="20"/>
      <c r="B12" s="27"/>
      <c r="C12" s="5"/>
      <c r="D12" s="24"/>
      <c r="E12" s="24"/>
      <c r="F12" s="24"/>
      <c r="G12" s="24"/>
      <c r="H12" s="37"/>
      <c r="I12" s="20"/>
      <c r="L12" s="338"/>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40"/>
    </row>
    <row r="13" spans="1:41" s="7" customFormat="1" ht="15" customHeight="1">
      <c r="A13" s="20"/>
      <c r="B13" s="27"/>
      <c r="C13" s="5"/>
      <c r="D13" s="24"/>
      <c r="E13" s="24"/>
      <c r="F13" s="24"/>
      <c r="G13" s="24"/>
      <c r="H13" s="37"/>
      <c r="I13" s="20"/>
      <c r="L13" s="341"/>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3"/>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179</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180</v>
      </c>
      <c r="M16" s="42"/>
      <c r="N16" s="42"/>
      <c r="O16" s="42"/>
      <c r="P16" s="42"/>
      <c r="Q16" s="42"/>
      <c r="R16" s="42"/>
      <c r="S16" s="42"/>
      <c r="T16" s="42"/>
      <c r="U16" s="42"/>
      <c r="V16" s="42"/>
      <c r="W16" s="42"/>
      <c r="X16" s="42"/>
      <c r="Y16" s="42"/>
      <c r="Z16" s="43"/>
      <c r="AA16" s="41" t="s">
        <v>181</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404"/>
      <c r="M17" s="413"/>
      <c r="N17" s="413"/>
      <c r="O17" s="413"/>
      <c r="P17" s="413"/>
      <c r="Q17" s="413"/>
      <c r="R17" s="413"/>
      <c r="S17" s="413"/>
      <c r="T17" s="413"/>
      <c r="U17" s="413"/>
      <c r="V17" s="413"/>
      <c r="W17" s="413"/>
      <c r="X17" s="413"/>
      <c r="Y17" s="413"/>
      <c r="Z17" s="414"/>
      <c r="AA17" s="404"/>
      <c r="AB17" s="413"/>
      <c r="AC17" s="413"/>
      <c r="AD17" s="413"/>
      <c r="AE17" s="413"/>
      <c r="AF17" s="413"/>
      <c r="AG17" s="413"/>
      <c r="AH17" s="413"/>
      <c r="AI17" s="413"/>
      <c r="AJ17" s="413"/>
      <c r="AK17" s="413"/>
      <c r="AL17" s="413"/>
      <c r="AM17" s="413"/>
      <c r="AN17" s="413"/>
      <c r="AO17" s="414"/>
    </row>
    <row r="18" spans="1:41" s="7" customFormat="1" ht="15" customHeight="1">
      <c r="A18" s="20"/>
      <c r="B18" s="27"/>
      <c r="C18" s="5"/>
      <c r="D18" s="24"/>
      <c r="E18" s="24"/>
      <c r="F18" s="24"/>
      <c r="G18" s="24"/>
      <c r="H18" s="37"/>
      <c r="I18" s="20"/>
      <c r="L18" s="415"/>
      <c r="M18" s="416"/>
      <c r="N18" s="416"/>
      <c r="O18" s="416"/>
      <c r="P18" s="416"/>
      <c r="Q18" s="416"/>
      <c r="R18" s="416"/>
      <c r="S18" s="416"/>
      <c r="T18" s="416"/>
      <c r="U18" s="416"/>
      <c r="V18" s="416"/>
      <c r="W18" s="416"/>
      <c r="X18" s="416"/>
      <c r="Y18" s="416"/>
      <c r="Z18" s="417"/>
      <c r="AA18" s="415"/>
      <c r="AB18" s="416"/>
      <c r="AC18" s="416"/>
      <c r="AD18" s="416"/>
      <c r="AE18" s="416"/>
      <c r="AF18" s="416"/>
      <c r="AG18" s="416"/>
      <c r="AH18" s="416"/>
      <c r="AI18" s="416"/>
      <c r="AJ18" s="416"/>
      <c r="AK18" s="416"/>
      <c r="AL18" s="416"/>
      <c r="AM18" s="416"/>
      <c r="AN18" s="416"/>
      <c r="AO18" s="417"/>
    </row>
    <row r="19" spans="1:41" s="7" customFormat="1" ht="15" customHeight="1">
      <c r="A19" s="20"/>
      <c r="B19" s="27"/>
      <c r="C19" s="5"/>
      <c r="D19" s="24"/>
      <c r="E19" s="24"/>
      <c r="F19" s="24"/>
      <c r="G19" s="24"/>
      <c r="H19" s="37"/>
      <c r="I19" s="20"/>
      <c r="L19" s="415"/>
      <c r="M19" s="416"/>
      <c r="N19" s="416"/>
      <c r="O19" s="416"/>
      <c r="P19" s="416"/>
      <c r="Q19" s="416"/>
      <c r="R19" s="416"/>
      <c r="S19" s="416"/>
      <c r="T19" s="416"/>
      <c r="U19" s="416"/>
      <c r="V19" s="416"/>
      <c r="W19" s="416"/>
      <c r="X19" s="416"/>
      <c r="Y19" s="416"/>
      <c r="Z19" s="417"/>
      <c r="AA19" s="415"/>
      <c r="AB19" s="416"/>
      <c r="AC19" s="416"/>
      <c r="AD19" s="416"/>
      <c r="AE19" s="416"/>
      <c r="AF19" s="416"/>
      <c r="AG19" s="416"/>
      <c r="AH19" s="416"/>
      <c r="AI19" s="416"/>
      <c r="AJ19" s="416"/>
      <c r="AK19" s="416"/>
      <c r="AL19" s="416"/>
      <c r="AM19" s="416"/>
      <c r="AN19" s="416"/>
      <c r="AO19" s="417"/>
    </row>
    <row r="20" spans="1:41" s="7" customFormat="1" ht="15" customHeight="1">
      <c r="A20" s="20"/>
      <c r="B20" s="28"/>
      <c r="C20" s="24"/>
      <c r="D20" s="24"/>
      <c r="E20" s="24"/>
      <c r="F20" s="24"/>
      <c r="G20" s="24"/>
      <c r="H20" s="37"/>
      <c r="I20" s="20"/>
      <c r="L20" s="415"/>
      <c r="M20" s="416"/>
      <c r="N20" s="416"/>
      <c r="O20" s="416"/>
      <c r="P20" s="416"/>
      <c r="Q20" s="416"/>
      <c r="R20" s="416"/>
      <c r="S20" s="416"/>
      <c r="T20" s="416"/>
      <c r="U20" s="416"/>
      <c r="V20" s="416"/>
      <c r="W20" s="416"/>
      <c r="X20" s="416"/>
      <c r="Y20" s="416"/>
      <c r="Z20" s="417"/>
      <c r="AA20" s="415"/>
      <c r="AB20" s="416"/>
      <c r="AC20" s="416"/>
      <c r="AD20" s="416"/>
      <c r="AE20" s="416"/>
      <c r="AF20" s="416"/>
      <c r="AG20" s="416"/>
      <c r="AH20" s="416"/>
      <c r="AI20" s="416"/>
      <c r="AJ20" s="416"/>
      <c r="AK20" s="416"/>
      <c r="AL20" s="416"/>
      <c r="AM20" s="416"/>
      <c r="AN20" s="416"/>
      <c r="AO20" s="417"/>
    </row>
    <row r="21" spans="1:41" s="7" customFormat="1" ht="15" customHeight="1">
      <c r="A21" s="20"/>
      <c r="B21" s="28"/>
      <c r="C21" s="24"/>
      <c r="D21" s="24"/>
      <c r="E21" s="24"/>
      <c r="F21" s="24"/>
      <c r="G21" s="24"/>
      <c r="H21" s="37"/>
      <c r="I21" s="20"/>
      <c r="L21" s="418"/>
      <c r="M21" s="419"/>
      <c r="N21" s="419"/>
      <c r="O21" s="419"/>
      <c r="P21" s="419"/>
      <c r="Q21" s="419"/>
      <c r="R21" s="419"/>
      <c r="S21" s="419"/>
      <c r="T21" s="419"/>
      <c r="U21" s="419"/>
      <c r="V21" s="419"/>
      <c r="W21" s="419"/>
      <c r="X21" s="419"/>
      <c r="Y21" s="419"/>
      <c r="Z21" s="420"/>
      <c r="AA21" s="418"/>
      <c r="AB21" s="419"/>
      <c r="AC21" s="419"/>
      <c r="AD21" s="419"/>
      <c r="AE21" s="419"/>
      <c r="AF21" s="419"/>
      <c r="AG21" s="419"/>
      <c r="AH21" s="419"/>
      <c r="AI21" s="419"/>
      <c r="AJ21" s="419"/>
      <c r="AK21" s="419"/>
      <c r="AL21" s="419"/>
      <c r="AM21" s="419"/>
      <c r="AN21" s="419"/>
      <c r="AO21" s="42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182</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190</v>
      </c>
      <c r="C24" s="58"/>
      <c r="D24" s="59"/>
      <c r="E24" s="59"/>
      <c r="F24" s="59"/>
      <c r="G24" s="59"/>
      <c r="H24" s="59"/>
      <c r="I24" s="20"/>
      <c r="L24" s="64" t="s">
        <v>183</v>
      </c>
      <c r="M24" s="197"/>
      <c r="N24" s="197"/>
      <c r="O24" s="197"/>
      <c r="P24" s="197"/>
      <c r="Q24" s="197"/>
      <c r="R24" s="197"/>
      <c r="S24" s="198"/>
      <c r="T24" s="199"/>
      <c r="U24" s="198"/>
      <c r="V24" s="199"/>
      <c r="W24" s="198"/>
      <c r="X24" s="199"/>
      <c r="Y24" s="198"/>
      <c r="Z24" s="200"/>
      <c r="AA24" s="64" t="s">
        <v>184</v>
      </c>
      <c r="AB24" s="197"/>
      <c r="AC24" s="198"/>
      <c r="AD24" s="198"/>
      <c r="AE24" s="198"/>
      <c r="AF24" s="199"/>
      <c r="AG24" s="199"/>
      <c r="AH24" s="199"/>
      <c r="AI24" s="198"/>
      <c r="AJ24" s="198"/>
      <c r="AK24" s="198"/>
      <c r="AL24" s="198"/>
      <c r="AM24" s="198"/>
      <c r="AN24" s="198"/>
      <c r="AO24" s="201"/>
      <c r="AT24" s="44"/>
    </row>
    <row r="25" spans="1:46" s="7" customFormat="1" ht="30" customHeight="1">
      <c r="A25" s="20"/>
      <c r="B25" s="51" t="s">
        <v>191</v>
      </c>
      <c r="C25" s="52"/>
      <c r="D25" s="53"/>
      <c r="E25" s="53"/>
      <c r="F25" s="54" t="s">
        <v>166</v>
      </c>
      <c r="G25" s="54" t="s">
        <v>165</v>
      </c>
      <c r="H25" s="54" t="s">
        <v>189</v>
      </c>
      <c r="I25" s="20"/>
      <c r="L25" s="431"/>
      <c r="M25" s="423"/>
      <c r="N25" s="423"/>
      <c r="O25" s="423"/>
      <c r="P25" s="423"/>
      <c r="Q25" s="423"/>
      <c r="R25" s="423"/>
      <c r="S25" s="423"/>
      <c r="T25" s="423"/>
      <c r="U25" s="423"/>
      <c r="V25" s="423"/>
      <c r="W25" s="423"/>
      <c r="X25" s="423"/>
      <c r="Y25" s="423"/>
      <c r="Z25" s="424"/>
      <c r="AA25" s="431"/>
      <c r="AB25" s="423"/>
      <c r="AC25" s="423"/>
      <c r="AD25" s="423"/>
      <c r="AE25" s="423"/>
      <c r="AF25" s="423"/>
      <c r="AG25" s="423"/>
      <c r="AH25" s="423"/>
      <c r="AI25" s="423"/>
      <c r="AJ25" s="423"/>
      <c r="AK25" s="423"/>
      <c r="AL25" s="423"/>
      <c r="AM25" s="423"/>
      <c r="AN25" s="423"/>
      <c r="AO25" s="424"/>
      <c r="AT25" s="44"/>
    </row>
    <row r="26" spans="1:46" s="7" customFormat="1" ht="15" customHeight="1">
      <c r="A26" s="20"/>
      <c r="B26" s="358" t="s">
        <v>380</v>
      </c>
      <c r="C26" s="359"/>
      <c r="D26" s="359"/>
      <c r="E26" s="359"/>
      <c r="F26" s="47" t="e">
        <f>'評価シート（業務管理_Ｌ４）'!K19</f>
        <v>#DIV/0!</v>
      </c>
      <c r="G26" s="47" t="e">
        <f>'評価シート（業務管理_Ｌ４）'!L19</f>
        <v>#DIV/0!</v>
      </c>
      <c r="H26" s="47">
        <f>'評価シート（業務管理_Ｌ４）'!M19</f>
        <v>0</v>
      </c>
      <c r="I26" s="20"/>
      <c r="L26" s="425"/>
      <c r="M26" s="426"/>
      <c r="N26" s="426"/>
      <c r="O26" s="426"/>
      <c r="P26" s="426"/>
      <c r="Q26" s="426"/>
      <c r="R26" s="426"/>
      <c r="S26" s="426"/>
      <c r="T26" s="426"/>
      <c r="U26" s="426"/>
      <c r="V26" s="426"/>
      <c r="W26" s="426"/>
      <c r="X26" s="426"/>
      <c r="Y26" s="426"/>
      <c r="Z26" s="427"/>
      <c r="AA26" s="425"/>
      <c r="AB26" s="426"/>
      <c r="AC26" s="426"/>
      <c r="AD26" s="426"/>
      <c r="AE26" s="426"/>
      <c r="AF26" s="426"/>
      <c r="AG26" s="426"/>
      <c r="AH26" s="426"/>
      <c r="AI26" s="426"/>
      <c r="AJ26" s="426"/>
      <c r="AK26" s="426"/>
      <c r="AL26" s="426"/>
      <c r="AM26" s="426"/>
      <c r="AN26" s="426"/>
      <c r="AO26" s="427"/>
      <c r="AT26" s="44"/>
    </row>
    <row r="27" spans="1:46" s="7" customFormat="1" ht="26.25" customHeight="1">
      <c r="A27" s="20"/>
      <c r="B27" s="421" t="s">
        <v>381</v>
      </c>
      <c r="C27" s="359"/>
      <c r="D27" s="359"/>
      <c r="E27" s="359"/>
      <c r="F27" s="50" t="e">
        <f>'評価シート（業務管理_Ｌ４）'!K27</f>
        <v>#DIV/0!</v>
      </c>
      <c r="G27" s="50" t="e">
        <f>'評価シート（業務管理_Ｌ４）'!L27</f>
        <v>#DIV/0!</v>
      </c>
      <c r="H27" s="50">
        <f>'評価シート（業務管理_Ｌ４）'!M27</f>
        <v>0</v>
      </c>
      <c r="I27" s="20"/>
      <c r="L27" s="425"/>
      <c r="M27" s="426"/>
      <c r="N27" s="426"/>
      <c r="O27" s="426"/>
      <c r="P27" s="426"/>
      <c r="Q27" s="426"/>
      <c r="R27" s="426"/>
      <c r="S27" s="426"/>
      <c r="T27" s="426"/>
      <c r="U27" s="426"/>
      <c r="V27" s="426"/>
      <c r="W27" s="426"/>
      <c r="X27" s="426"/>
      <c r="Y27" s="426"/>
      <c r="Z27" s="427"/>
      <c r="AA27" s="425"/>
      <c r="AB27" s="426"/>
      <c r="AC27" s="426"/>
      <c r="AD27" s="426"/>
      <c r="AE27" s="426"/>
      <c r="AF27" s="426"/>
      <c r="AG27" s="426"/>
      <c r="AH27" s="426"/>
      <c r="AI27" s="426"/>
      <c r="AJ27" s="426"/>
      <c r="AK27" s="426"/>
      <c r="AL27" s="426"/>
      <c r="AM27" s="426"/>
      <c r="AN27" s="426"/>
      <c r="AO27" s="427"/>
      <c r="AT27" s="44"/>
    </row>
    <row r="28" spans="1:46" s="7" customFormat="1" ht="26.25" customHeight="1">
      <c r="A28" s="20"/>
      <c r="B28" s="358" t="s">
        <v>389</v>
      </c>
      <c r="C28" s="359"/>
      <c r="D28" s="359"/>
      <c r="E28" s="359"/>
      <c r="F28" s="47" t="e">
        <f>'評価シート（業務管理_Ｌ４）'!K35</f>
        <v>#DIV/0!</v>
      </c>
      <c r="G28" s="47" t="e">
        <f>'評価シート（業務管理_Ｌ４）'!L35</f>
        <v>#DIV/0!</v>
      </c>
      <c r="H28" s="47">
        <f>'評価シート（業務管理_Ｌ４）'!M35</f>
        <v>0</v>
      </c>
      <c r="I28" s="20"/>
      <c r="L28" s="428"/>
      <c r="M28" s="429"/>
      <c r="N28" s="429"/>
      <c r="O28" s="429"/>
      <c r="P28" s="429"/>
      <c r="Q28" s="429"/>
      <c r="R28" s="429"/>
      <c r="S28" s="429"/>
      <c r="T28" s="429"/>
      <c r="U28" s="429"/>
      <c r="V28" s="429"/>
      <c r="W28" s="429"/>
      <c r="X28" s="429"/>
      <c r="Y28" s="429"/>
      <c r="Z28" s="430"/>
      <c r="AA28" s="428"/>
      <c r="AB28" s="429"/>
      <c r="AC28" s="429"/>
      <c r="AD28" s="429"/>
      <c r="AE28" s="429"/>
      <c r="AF28" s="429"/>
      <c r="AG28" s="429"/>
      <c r="AH28" s="429"/>
      <c r="AI28" s="429"/>
      <c r="AJ28" s="429"/>
      <c r="AK28" s="429"/>
      <c r="AL28" s="429"/>
      <c r="AM28" s="429"/>
      <c r="AN28" s="429"/>
      <c r="AO28" s="430"/>
      <c r="AT28" s="44"/>
    </row>
    <row r="29" spans="1:41" s="7" customFormat="1" ht="15" customHeight="1">
      <c r="A29" s="20"/>
      <c r="B29" s="421" t="s">
        <v>382</v>
      </c>
      <c r="C29" s="359"/>
      <c r="D29" s="359"/>
      <c r="E29" s="359"/>
      <c r="F29" s="50" t="e">
        <f>'評価シート（業務管理_Ｌ４）'!K43</f>
        <v>#DIV/0!</v>
      </c>
      <c r="G29" s="50" t="e">
        <f>'評価シート（業務管理_Ｌ４）'!L43</f>
        <v>#DIV/0!</v>
      </c>
      <c r="H29" s="50">
        <f>'評価シート（業務管理_Ｌ４）'!M43</f>
        <v>0</v>
      </c>
      <c r="I29" s="20"/>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row>
    <row r="30" spans="1:41" s="7" customFormat="1" ht="15" customHeight="1">
      <c r="A30" s="20"/>
      <c r="B30" s="358" t="s">
        <v>383</v>
      </c>
      <c r="C30" s="359"/>
      <c r="D30" s="359"/>
      <c r="E30" s="359"/>
      <c r="F30" s="47" t="e">
        <f>'評価シート（業務管理_Ｌ４）'!K51</f>
        <v>#DIV/0!</v>
      </c>
      <c r="G30" s="47" t="e">
        <f>'評価シート（業務管理_Ｌ４）'!L51</f>
        <v>#DIV/0!</v>
      </c>
      <c r="H30" s="47">
        <f>'評価シート（業務管理_Ｌ４）'!M51</f>
        <v>0</v>
      </c>
      <c r="I30" s="20"/>
      <c r="L30" s="21" t="s">
        <v>185</v>
      </c>
      <c r="M30" s="22"/>
      <c r="N30" s="22"/>
      <c r="O30" s="22"/>
      <c r="P30" s="22"/>
      <c r="Q30" s="22"/>
      <c r="R30" s="22"/>
      <c r="S30" s="22"/>
      <c r="T30" s="22"/>
      <c r="U30" s="22"/>
      <c r="V30" s="22"/>
      <c r="W30" s="22"/>
      <c r="X30" s="22"/>
      <c r="Y30" s="22"/>
      <c r="Z30" s="22"/>
      <c r="AA30" s="21"/>
      <c r="AB30" s="22"/>
      <c r="AC30" s="22"/>
      <c r="AD30" s="22"/>
      <c r="AE30" s="22"/>
      <c r="AF30" s="22"/>
      <c r="AG30" s="22"/>
      <c r="AH30" s="22"/>
      <c r="AI30" s="22"/>
      <c r="AJ30" s="22"/>
      <c r="AK30" s="22"/>
      <c r="AL30" s="22"/>
      <c r="AM30" s="22"/>
      <c r="AN30" s="22"/>
      <c r="AO30" s="22"/>
    </row>
    <row r="31" spans="1:41" s="7" customFormat="1" ht="15" customHeight="1">
      <c r="A31" s="20"/>
      <c r="B31" s="421" t="s">
        <v>384</v>
      </c>
      <c r="C31" s="359"/>
      <c r="D31" s="359"/>
      <c r="E31" s="359"/>
      <c r="F31" s="50" t="e">
        <f>'評価シート（業務管理_Ｌ４）'!K59</f>
        <v>#DIV/0!</v>
      </c>
      <c r="G31" s="50" t="e">
        <f>'評価シート（業務管理_Ｌ４）'!L59</f>
        <v>#DIV/0!</v>
      </c>
      <c r="H31" s="50">
        <f>'評価シート（業務管理_Ｌ４）'!M59</f>
        <v>0</v>
      </c>
      <c r="I31" s="20"/>
      <c r="L31" s="202" t="s">
        <v>186</v>
      </c>
      <c r="M31" s="203"/>
      <c r="N31" s="203"/>
      <c r="O31" s="203"/>
      <c r="P31" s="203"/>
      <c r="Q31" s="203"/>
      <c r="R31" s="203"/>
      <c r="S31" s="203"/>
      <c r="T31" s="203"/>
      <c r="U31" s="203"/>
      <c r="V31" s="203"/>
      <c r="W31" s="203"/>
      <c r="X31" s="203"/>
      <c r="Y31" s="203"/>
      <c r="Z31" s="204"/>
      <c r="AA31" s="202" t="s">
        <v>187</v>
      </c>
      <c r="AB31" s="203"/>
      <c r="AC31" s="62"/>
      <c r="AD31" s="62"/>
      <c r="AE31" s="62"/>
      <c r="AF31" s="62"/>
      <c r="AG31" s="62"/>
      <c r="AH31" s="62"/>
      <c r="AI31" s="62"/>
      <c r="AJ31" s="62"/>
      <c r="AK31" s="62"/>
      <c r="AL31" s="62"/>
      <c r="AM31" s="62"/>
      <c r="AN31" s="62"/>
      <c r="AO31" s="63"/>
    </row>
    <row r="32" spans="1:41" s="7" customFormat="1" ht="15" customHeight="1">
      <c r="A32" s="20"/>
      <c r="B32" s="358" t="s">
        <v>385</v>
      </c>
      <c r="C32" s="359"/>
      <c r="D32" s="359"/>
      <c r="E32" s="359"/>
      <c r="F32" s="47" t="e">
        <f>'評価シート（業務管理_Ｌ４）'!K77</f>
        <v>#DIV/0!</v>
      </c>
      <c r="G32" s="47" t="e">
        <f>'評価シート（業務管理_Ｌ４）'!L77</f>
        <v>#DIV/0!</v>
      </c>
      <c r="H32" s="47">
        <f>'評価シート（業務管理_Ｌ４）'!M77</f>
        <v>0</v>
      </c>
      <c r="I32" s="20"/>
      <c r="L32" s="422"/>
      <c r="M32" s="423"/>
      <c r="N32" s="423"/>
      <c r="O32" s="423"/>
      <c r="P32" s="423"/>
      <c r="Q32" s="423"/>
      <c r="R32" s="423"/>
      <c r="S32" s="423"/>
      <c r="T32" s="423"/>
      <c r="U32" s="423"/>
      <c r="V32" s="423"/>
      <c r="W32" s="423"/>
      <c r="X32" s="423"/>
      <c r="Y32" s="423"/>
      <c r="Z32" s="424"/>
      <c r="AA32" s="422"/>
      <c r="AB32" s="423"/>
      <c r="AC32" s="423"/>
      <c r="AD32" s="423"/>
      <c r="AE32" s="423"/>
      <c r="AF32" s="423"/>
      <c r="AG32" s="423"/>
      <c r="AH32" s="423"/>
      <c r="AI32" s="423"/>
      <c r="AJ32" s="423"/>
      <c r="AK32" s="423"/>
      <c r="AL32" s="423"/>
      <c r="AM32" s="423"/>
      <c r="AN32" s="423"/>
      <c r="AO32" s="424"/>
    </row>
    <row r="33" spans="1:41" s="7" customFormat="1" ht="15" customHeight="1">
      <c r="A33" s="20"/>
      <c r="B33" s="360" t="s">
        <v>386</v>
      </c>
      <c r="C33" s="359"/>
      <c r="D33" s="359"/>
      <c r="E33" s="359"/>
      <c r="F33" s="50" t="e">
        <f>'評価シート（業務管理_Ｌ４）'!K81</f>
        <v>#DIV/0!</v>
      </c>
      <c r="G33" s="50" t="e">
        <f>'評価シート（業務管理_Ｌ４）'!L81</f>
        <v>#DIV/0!</v>
      </c>
      <c r="H33" s="50">
        <f>'評価シート（業務管理_Ｌ４）'!M81</f>
        <v>0</v>
      </c>
      <c r="I33" s="20"/>
      <c r="L33" s="425"/>
      <c r="M33" s="426"/>
      <c r="N33" s="426"/>
      <c r="O33" s="426"/>
      <c r="P33" s="426"/>
      <c r="Q33" s="426"/>
      <c r="R33" s="426"/>
      <c r="S33" s="426"/>
      <c r="T33" s="426"/>
      <c r="U33" s="426"/>
      <c r="V33" s="426"/>
      <c r="W33" s="426"/>
      <c r="X33" s="426"/>
      <c r="Y33" s="426"/>
      <c r="Z33" s="427"/>
      <c r="AA33" s="425"/>
      <c r="AB33" s="426"/>
      <c r="AC33" s="426"/>
      <c r="AD33" s="426"/>
      <c r="AE33" s="426"/>
      <c r="AF33" s="426"/>
      <c r="AG33" s="426"/>
      <c r="AH33" s="426"/>
      <c r="AI33" s="426"/>
      <c r="AJ33" s="426"/>
      <c r="AK33" s="426"/>
      <c r="AL33" s="426"/>
      <c r="AM33" s="426"/>
      <c r="AN33" s="426"/>
      <c r="AO33" s="427"/>
    </row>
    <row r="34" spans="1:41" s="7" customFormat="1" ht="15" customHeight="1">
      <c r="A34" s="20"/>
      <c r="B34" s="361" t="s">
        <v>387</v>
      </c>
      <c r="C34" s="359"/>
      <c r="D34" s="359"/>
      <c r="E34" s="359"/>
      <c r="F34" s="47" t="e">
        <f>'評価シート（業務管理_Ｌ４）'!K93</f>
        <v>#DIV/0!</v>
      </c>
      <c r="G34" s="47" t="e">
        <f>'評価シート（業務管理_Ｌ４）'!L93</f>
        <v>#DIV/0!</v>
      </c>
      <c r="H34" s="47">
        <f>'評価シート（業務管理_Ｌ４）'!M93</f>
        <v>0</v>
      </c>
      <c r="I34" s="20"/>
      <c r="L34" s="425"/>
      <c r="M34" s="426"/>
      <c r="N34" s="426"/>
      <c r="O34" s="426"/>
      <c r="P34" s="426"/>
      <c r="Q34" s="426"/>
      <c r="R34" s="426"/>
      <c r="S34" s="426"/>
      <c r="T34" s="426"/>
      <c r="U34" s="426"/>
      <c r="V34" s="426"/>
      <c r="W34" s="426"/>
      <c r="X34" s="426"/>
      <c r="Y34" s="426"/>
      <c r="Z34" s="427"/>
      <c r="AA34" s="425"/>
      <c r="AB34" s="426"/>
      <c r="AC34" s="426"/>
      <c r="AD34" s="426"/>
      <c r="AE34" s="426"/>
      <c r="AF34" s="426"/>
      <c r="AG34" s="426"/>
      <c r="AH34" s="426"/>
      <c r="AI34" s="426"/>
      <c r="AJ34" s="426"/>
      <c r="AK34" s="426"/>
      <c r="AL34" s="426"/>
      <c r="AM34" s="426"/>
      <c r="AN34" s="426"/>
      <c r="AO34" s="427"/>
    </row>
    <row r="35" spans="1:41" s="7" customFormat="1" ht="15" customHeight="1">
      <c r="A35" s="20"/>
      <c r="B35" s="48"/>
      <c r="C35" s="48"/>
      <c r="D35" s="49"/>
      <c r="E35" s="49"/>
      <c r="F35" s="50"/>
      <c r="G35" s="50"/>
      <c r="H35" s="50"/>
      <c r="I35" s="20"/>
      <c r="L35" s="425"/>
      <c r="M35" s="426"/>
      <c r="N35" s="426"/>
      <c r="O35" s="426"/>
      <c r="P35" s="426"/>
      <c r="Q35" s="426"/>
      <c r="R35" s="426"/>
      <c r="S35" s="426"/>
      <c r="T35" s="426"/>
      <c r="U35" s="426"/>
      <c r="V35" s="426"/>
      <c r="W35" s="426"/>
      <c r="X35" s="426"/>
      <c r="Y35" s="426"/>
      <c r="Z35" s="427"/>
      <c r="AA35" s="425"/>
      <c r="AB35" s="426"/>
      <c r="AC35" s="426"/>
      <c r="AD35" s="426"/>
      <c r="AE35" s="426"/>
      <c r="AF35" s="426"/>
      <c r="AG35" s="426"/>
      <c r="AH35" s="426"/>
      <c r="AI35" s="426"/>
      <c r="AJ35" s="426"/>
      <c r="AK35" s="426"/>
      <c r="AL35" s="426"/>
      <c r="AM35" s="426"/>
      <c r="AN35" s="426"/>
      <c r="AO35" s="427"/>
    </row>
    <row r="36" spans="1:41" s="7" customFormat="1" ht="15" customHeight="1">
      <c r="A36" s="20"/>
      <c r="B36" s="46"/>
      <c r="C36" s="45"/>
      <c r="D36" s="46"/>
      <c r="E36" s="46"/>
      <c r="F36" s="47"/>
      <c r="G36" s="47"/>
      <c r="H36" s="47"/>
      <c r="I36" s="20"/>
      <c r="L36" s="425"/>
      <c r="M36" s="426"/>
      <c r="N36" s="426"/>
      <c r="O36" s="426"/>
      <c r="P36" s="426"/>
      <c r="Q36" s="426"/>
      <c r="R36" s="426"/>
      <c r="S36" s="426"/>
      <c r="T36" s="426"/>
      <c r="U36" s="426"/>
      <c r="V36" s="426"/>
      <c r="W36" s="426"/>
      <c r="X36" s="426"/>
      <c r="Y36" s="426"/>
      <c r="Z36" s="427"/>
      <c r="AA36" s="425"/>
      <c r="AB36" s="426"/>
      <c r="AC36" s="426"/>
      <c r="AD36" s="426"/>
      <c r="AE36" s="426"/>
      <c r="AF36" s="426"/>
      <c r="AG36" s="426"/>
      <c r="AH36" s="426"/>
      <c r="AI36" s="426"/>
      <c r="AJ36" s="426"/>
      <c r="AK36" s="426"/>
      <c r="AL36" s="426"/>
      <c r="AM36" s="426"/>
      <c r="AN36" s="426"/>
      <c r="AO36" s="427"/>
    </row>
    <row r="37" spans="2:41" ht="14.25">
      <c r="B37" s="48"/>
      <c r="C37" s="48"/>
      <c r="D37" s="49"/>
      <c r="E37" s="49"/>
      <c r="F37" s="50"/>
      <c r="G37" s="50"/>
      <c r="H37" s="50"/>
      <c r="L37" s="428"/>
      <c r="M37" s="429"/>
      <c r="N37" s="429"/>
      <c r="O37" s="429"/>
      <c r="P37" s="429"/>
      <c r="Q37" s="429"/>
      <c r="R37" s="429"/>
      <c r="S37" s="429"/>
      <c r="T37" s="429"/>
      <c r="U37" s="429"/>
      <c r="V37" s="429"/>
      <c r="W37" s="429"/>
      <c r="X37" s="429"/>
      <c r="Y37" s="429"/>
      <c r="Z37" s="430"/>
      <c r="AA37" s="428"/>
      <c r="AB37" s="429"/>
      <c r="AC37" s="429"/>
      <c r="AD37" s="429"/>
      <c r="AE37" s="429"/>
      <c r="AF37" s="429"/>
      <c r="AG37" s="429"/>
      <c r="AH37" s="429"/>
      <c r="AI37" s="429"/>
      <c r="AJ37" s="429"/>
      <c r="AK37" s="429"/>
      <c r="AL37" s="429"/>
      <c r="AM37" s="429"/>
      <c r="AN37" s="429"/>
      <c r="AO37" s="430"/>
    </row>
    <row r="38" spans="6:8" ht="13.5">
      <c r="F38" s="7"/>
      <c r="G38" s="7"/>
      <c r="H38" s="7"/>
    </row>
  </sheetData>
  <sheetProtection/>
  <mergeCells count="29">
    <mergeCell ref="B32:E32"/>
    <mergeCell ref="AH4:AI4"/>
    <mergeCell ref="AK4:AL4"/>
    <mergeCell ref="O4:Q4"/>
    <mergeCell ref="S4:T4"/>
    <mergeCell ref="V4:W4"/>
    <mergeCell ref="AD4:AF4"/>
    <mergeCell ref="L25:Z28"/>
    <mergeCell ref="AA25:AO28"/>
    <mergeCell ref="L32:Z37"/>
    <mergeCell ref="B6:H7"/>
    <mergeCell ref="B2:G4"/>
    <mergeCell ref="L7:AO13"/>
    <mergeCell ref="L17:Z21"/>
    <mergeCell ref="AA17:AO21"/>
    <mergeCell ref="W3:AA3"/>
    <mergeCell ref="O2:AA2"/>
    <mergeCell ref="O3:S3"/>
    <mergeCell ref="AG2:AN2"/>
    <mergeCell ref="B33:E33"/>
    <mergeCell ref="B34:E34"/>
    <mergeCell ref="AG3:AN3"/>
    <mergeCell ref="B31:E31"/>
    <mergeCell ref="B30:E30"/>
    <mergeCell ref="B26:E26"/>
    <mergeCell ref="B27:E27"/>
    <mergeCell ref="B28:E28"/>
    <mergeCell ref="B29:E29"/>
    <mergeCell ref="AA32:AO37"/>
  </mergeCells>
  <printOptions horizontalCentered="1"/>
  <pageMargins left="0.29" right="0.31" top="0.63" bottom="0.32" header="0.45" footer="0.26"/>
  <pageSetup horizontalDpi="300" verticalDpi="300" orientation="landscape" paperSize="9" scale="91" r:id="rId2"/>
  <drawing r:id="rId1"/>
</worksheet>
</file>

<file path=xl/worksheets/sheet9.xml><?xml version="1.0" encoding="utf-8"?>
<worksheet xmlns="http://schemas.openxmlformats.org/spreadsheetml/2006/main" xmlns:r="http://schemas.openxmlformats.org/officeDocument/2006/relationships">
  <sheetPr>
    <tabColor indexed="51"/>
  </sheetPr>
  <dimension ref="A2:AV79"/>
  <sheetViews>
    <sheetView showGridLines="0" view="pageBreakPreview" zoomScale="85" zoomScaleSheetLayoutView="85" zoomScalePageLayoutView="0" workbookViewId="0" topLeftCell="A1">
      <selection activeCell="D39" sqref="D39:Z47"/>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334" t="s">
        <v>321</v>
      </c>
      <c r="C2" s="334"/>
      <c r="D2" s="334"/>
      <c r="E2" s="334"/>
      <c r="F2" s="334"/>
      <c r="G2" s="334"/>
      <c r="H2" s="8"/>
      <c r="I2" s="9"/>
      <c r="J2" s="444" t="s">
        <v>167</v>
      </c>
      <c r="K2" s="318"/>
      <c r="L2" s="319"/>
      <c r="M2" s="445">
        <f>'入力シート_基本情報'!G5</f>
        <v>0</v>
      </c>
      <c r="N2" s="318"/>
      <c r="O2" s="318"/>
      <c r="P2" s="318"/>
      <c r="Q2" s="318"/>
      <c r="R2" s="318"/>
      <c r="S2" s="319"/>
      <c r="T2" s="444" t="s">
        <v>168</v>
      </c>
      <c r="U2" s="318"/>
      <c r="V2" s="319"/>
      <c r="W2" s="347">
        <f>'入力シート_基本情報'!Y5</f>
        <v>0</v>
      </c>
      <c r="X2" s="440"/>
      <c r="Y2" s="440"/>
      <c r="Z2" s="61" t="s">
        <v>169</v>
      </c>
    </row>
    <row r="3" spans="1:26" s="7" customFormat="1" ht="15" customHeight="1">
      <c r="A3" s="4"/>
      <c r="B3" s="334"/>
      <c r="C3" s="334"/>
      <c r="D3" s="334"/>
      <c r="E3" s="334"/>
      <c r="F3" s="334"/>
      <c r="G3" s="334"/>
      <c r="H3" s="8"/>
      <c r="I3" s="9"/>
      <c r="J3" s="444" t="s">
        <v>170</v>
      </c>
      <c r="K3" s="318"/>
      <c r="L3" s="319"/>
      <c r="M3" s="347">
        <f>'入力シート_基本情報'!G6</f>
        <v>0</v>
      </c>
      <c r="N3" s="318"/>
      <c r="O3" s="319"/>
      <c r="P3" s="65" t="s">
        <v>171</v>
      </c>
      <c r="Q3" s="441">
        <f>'入力シート_基本情報'!O6</f>
        <v>0</v>
      </c>
      <c r="R3" s="442"/>
      <c r="S3" s="443"/>
      <c r="T3" s="444" t="s">
        <v>172</v>
      </c>
      <c r="U3" s="318"/>
      <c r="V3" s="319"/>
      <c r="W3" s="347">
        <f>'入力シート_基本情報'!Y6</f>
        <v>0</v>
      </c>
      <c r="X3" s="440"/>
      <c r="Y3" s="440"/>
      <c r="Z3" s="61" t="s">
        <v>169</v>
      </c>
    </row>
    <row r="4" spans="1:40" s="7" customFormat="1" ht="15" customHeight="1">
      <c r="A4" s="5"/>
      <c r="B4" s="334"/>
      <c r="C4" s="334"/>
      <c r="D4" s="334"/>
      <c r="E4" s="334"/>
      <c r="F4" s="334"/>
      <c r="G4" s="334"/>
      <c r="H4" s="8"/>
      <c r="J4" s="444" t="s">
        <v>173</v>
      </c>
      <c r="K4" s="318"/>
      <c r="L4" s="319"/>
      <c r="M4" s="60">
        <f>'入力シート_基本情報'!G7</f>
        <v>0</v>
      </c>
      <c r="N4" s="67" t="s">
        <v>174</v>
      </c>
      <c r="O4" s="133">
        <f>'入力シート_基本情報'!K7</f>
        <v>0</v>
      </c>
      <c r="P4" s="133" t="s">
        <v>175</v>
      </c>
      <c r="Q4" s="133">
        <f>'入力シート_基本情報'!N7</f>
        <v>0</v>
      </c>
      <c r="R4" s="133" t="s">
        <v>176</v>
      </c>
      <c r="S4" s="263" t="s">
        <v>331</v>
      </c>
      <c r="T4" s="440"/>
      <c r="U4" s="68">
        <f>'入力シート_基本情報'!V7</f>
        <v>0</v>
      </c>
      <c r="V4" s="133" t="s">
        <v>174</v>
      </c>
      <c r="W4" s="68">
        <f>'入力シート_基本情報'!Z7</f>
        <v>0</v>
      </c>
      <c r="X4" s="133" t="s">
        <v>175</v>
      </c>
      <c r="Y4" s="68">
        <f>'入力シート_基本情報'!AC7</f>
        <v>0</v>
      </c>
      <c r="Z4" s="133" t="s">
        <v>176</v>
      </c>
      <c r="AC4"/>
      <c r="AD4"/>
      <c r="AE4"/>
      <c r="AF4"/>
      <c r="AG4"/>
      <c r="AH4"/>
      <c r="AI4"/>
      <c r="AJ4"/>
      <c r="AK4"/>
      <c r="AL4"/>
      <c r="AM4"/>
      <c r="AN4"/>
    </row>
    <row r="5" s="7" customFormat="1" ht="13.5" customHeight="1">
      <c r="A5" s="20"/>
    </row>
    <row r="6" spans="1:43" s="7" customFormat="1" ht="15" customHeight="1">
      <c r="A6" s="5"/>
      <c r="B6" s="332" t="s">
        <v>210</v>
      </c>
      <c r="C6" s="333"/>
      <c r="D6" s="333"/>
      <c r="E6" s="333"/>
      <c r="F6" s="333"/>
      <c r="G6" s="333"/>
      <c r="H6" s="333"/>
      <c r="J6" s="332" t="s">
        <v>377</v>
      </c>
      <c r="K6" s="333"/>
      <c r="L6" s="333"/>
      <c r="M6" s="333"/>
      <c r="N6" s="333"/>
      <c r="O6" s="333"/>
      <c r="P6" s="333"/>
      <c r="Q6" s="333"/>
      <c r="R6"/>
      <c r="S6" s="332" t="s">
        <v>390</v>
      </c>
      <c r="T6" s="333"/>
      <c r="U6" s="333"/>
      <c r="V6" s="333"/>
      <c r="W6" s="333"/>
      <c r="X6" s="333"/>
      <c r="Y6" s="333"/>
      <c r="Z6" s="333"/>
      <c r="AA6"/>
      <c r="AB6"/>
      <c r="AC6"/>
      <c r="AD6"/>
      <c r="AE6"/>
      <c r="AF6"/>
      <c r="AG6"/>
      <c r="AH6"/>
      <c r="AI6"/>
      <c r="AJ6"/>
      <c r="AK6"/>
      <c r="AL6"/>
      <c r="AM6"/>
      <c r="AN6"/>
      <c r="AO6"/>
      <c r="AP6"/>
      <c r="AQ6"/>
    </row>
    <row r="7" spans="1:43" s="7" customFormat="1" ht="15" customHeight="1">
      <c r="A7" s="24"/>
      <c r="B7" s="332"/>
      <c r="C7" s="333"/>
      <c r="D7" s="333"/>
      <c r="E7" s="333"/>
      <c r="F7" s="333"/>
      <c r="G7" s="333"/>
      <c r="H7" s="333"/>
      <c r="I7" s="20"/>
      <c r="J7" s="332"/>
      <c r="K7" s="333"/>
      <c r="L7" s="333"/>
      <c r="M7" s="333"/>
      <c r="N7" s="333"/>
      <c r="O7" s="333"/>
      <c r="P7" s="333"/>
      <c r="Q7" s="333"/>
      <c r="R7"/>
      <c r="S7" s="332"/>
      <c r="T7" s="333"/>
      <c r="U7" s="333"/>
      <c r="V7" s="333"/>
      <c r="W7" s="333"/>
      <c r="X7" s="333"/>
      <c r="Y7" s="333"/>
      <c r="Z7" s="333"/>
      <c r="AA7"/>
      <c r="AB7"/>
      <c r="AC7"/>
      <c r="AD7"/>
      <c r="AE7"/>
      <c r="AF7"/>
      <c r="AG7"/>
      <c r="AH7"/>
      <c r="AI7"/>
      <c r="AJ7"/>
      <c r="AK7"/>
      <c r="AL7"/>
      <c r="AM7"/>
      <c r="AN7"/>
      <c r="AO7"/>
      <c r="AP7"/>
      <c r="AQ7"/>
    </row>
    <row r="8" spans="1:43" s="7" customFormat="1" ht="15" customHeight="1">
      <c r="A8" s="20"/>
      <c r="B8" s="27"/>
      <c r="C8" s="5"/>
      <c r="D8" s="24"/>
      <c r="E8" s="24"/>
      <c r="F8" s="24"/>
      <c r="G8" s="24"/>
      <c r="H8" s="37"/>
      <c r="J8" s="27"/>
      <c r="K8" s="5"/>
      <c r="L8" s="24"/>
      <c r="M8" s="24"/>
      <c r="N8" s="24"/>
      <c r="O8" s="24"/>
      <c r="P8" s="24"/>
      <c r="Q8" s="37"/>
      <c r="R8"/>
      <c r="S8" s="27"/>
      <c r="T8" s="5"/>
      <c r="U8" s="24"/>
      <c r="V8" s="24"/>
      <c r="W8" s="24"/>
      <c r="X8" s="24"/>
      <c r="Y8" s="24"/>
      <c r="Z8" s="37"/>
      <c r="AA8"/>
      <c r="AB8"/>
      <c r="AC8"/>
      <c r="AD8"/>
      <c r="AE8"/>
      <c r="AF8"/>
      <c r="AG8"/>
      <c r="AH8"/>
      <c r="AI8"/>
      <c r="AJ8"/>
      <c r="AK8"/>
      <c r="AL8"/>
      <c r="AM8"/>
      <c r="AN8"/>
      <c r="AO8"/>
      <c r="AP8"/>
      <c r="AQ8"/>
    </row>
    <row r="9" spans="1:43" s="7" customFormat="1" ht="15" customHeight="1">
      <c r="A9" s="20"/>
      <c r="B9" s="27"/>
      <c r="C9" s="5"/>
      <c r="D9" s="24"/>
      <c r="E9" s="24"/>
      <c r="F9" s="24"/>
      <c r="G9" s="24"/>
      <c r="H9" s="37"/>
      <c r="J9" s="27"/>
      <c r="K9" s="5"/>
      <c r="L9" s="24"/>
      <c r="M9" s="24"/>
      <c r="N9" s="24"/>
      <c r="O9" s="24"/>
      <c r="P9" s="24"/>
      <c r="Q9" s="37"/>
      <c r="R9"/>
      <c r="S9" s="27"/>
      <c r="T9" s="5"/>
      <c r="U9" s="24"/>
      <c r="V9" s="24"/>
      <c r="W9" s="24"/>
      <c r="X9" s="24"/>
      <c r="Y9" s="24"/>
      <c r="Z9" s="37"/>
      <c r="AA9"/>
      <c r="AB9"/>
      <c r="AC9"/>
      <c r="AD9"/>
      <c r="AE9"/>
      <c r="AF9"/>
      <c r="AG9"/>
      <c r="AH9"/>
      <c r="AI9"/>
      <c r="AJ9"/>
      <c r="AK9"/>
      <c r="AL9"/>
      <c r="AM9"/>
      <c r="AN9"/>
      <c r="AO9"/>
      <c r="AP9"/>
      <c r="AQ9"/>
    </row>
    <row r="10" spans="1:43" s="7" customFormat="1" ht="15" customHeight="1">
      <c r="A10" s="20"/>
      <c r="B10" s="27"/>
      <c r="C10" s="5"/>
      <c r="D10" s="24"/>
      <c r="E10" s="24"/>
      <c r="F10" s="24"/>
      <c r="G10" s="24"/>
      <c r="H10" s="37"/>
      <c r="J10" s="27"/>
      <c r="K10" s="5"/>
      <c r="L10" s="24"/>
      <c r="M10" s="24"/>
      <c r="N10" s="24"/>
      <c r="O10" s="24"/>
      <c r="P10" s="24"/>
      <c r="Q10" s="37"/>
      <c r="R10"/>
      <c r="S10" s="27"/>
      <c r="T10" s="5"/>
      <c r="U10" s="24"/>
      <c r="V10" s="24"/>
      <c r="W10" s="24"/>
      <c r="X10" s="24"/>
      <c r="Y10" s="24"/>
      <c r="Z10" s="37"/>
      <c r="AA10"/>
      <c r="AB10"/>
      <c r="AC10"/>
      <c r="AD10"/>
      <c r="AE10"/>
      <c r="AF10"/>
      <c r="AG10"/>
      <c r="AH10"/>
      <c r="AI10"/>
      <c r="AJ10"/>
      <c r="AK10"/>
      <c r="AL10"/>
      <c r="AM10"/>
      <c r="AN10"/>
      <c r="AO10"/>
      <c r="AP10"/>
      <c r="AQ10"/>
    </row>
    <row r="11" spans="1:43" s="7" customFormat="1" ht="15" customHeight="1">
      <c r="A11" s="20"/>
      <c r="B11" s="27"/>
      <c r="C11" s="5"/>
      <c r="D11" s="24"/>
      <c r="E11" s="24"/>
      <c r="F11" s="24"/>
      <c r="G11" s="24"/>
      <c r="H11" s="37"/>
      <c r="J11" s="27"/>
      <c r="K11" s="5"/>
      <c r="L11" s="24"/>
      <c r="M11" s="24"/>
      <c r="N11" s="24"/>
      <c r="O11" s="24"/>
      <c r="P11" s="24"/>
      <c r="Q11" s="37"/>
      <c r="R11"/>
      <c r="S11" s="27"/>
      <c r="T11" s="5"/>
      <c r="U11" s="24"/>
      <c r="V11" s="24"/>
      <c r="W11" s="24"/>
      <c r="X11" s="24"/>
      <c r="Y11" s="24"/>
      <c r="Z11" s="37"/>
      <c r="AA11"/>
      <c r="AB11"/>
      <c r="AC11"/>
      <c r="AD11"/>
      <c r="AE11"/>
      <c r="AF11"/>
      <c r="AG11"/>
      <c r="AH11"/>
      <c r="AI11"/>
      <c r="AJ11"/>
      <c r="AK11"/>
      <c r="AL11"/>
      <c r="AM11"/>
      <c r="AN11"/>
      <c r="AO11"/>
      <c r="AP11"/>
      <c r="AQ11"/>
    </row>
    <row r="12" spans="1:43" s="7" customFormat="1" ht="15" customHeight="1">
      <c r="A12" s="20"/>
      <c r="B12" s="27"/>
      <c r="C12" s="5"/>
      <c r="D12" s="24"/>
      <c r="E12" s="24"/>
      <c r="F12" s="24"/>
      <c r="G12" s="24"/>
      <c r="H12" s="37"/>
      <c r="J12" s="27"/>
      <c r="K12" s="5"/>
      <c r="L12" s="24"/>
      <c r="M12" s="24"/>
      <c r="N12" s="24"/>
      <c r="O12" s="24"/>
      <c r="P12" s="24"/>
      <c r="Q12" s="37"/>
      <c r="R12"/>
      <c r="S12" s="27"/>
      <c r="T12" s="5"/>
      <c r="U12" s="24"/>
      <c r="V12" s="24"/>
      <c r="W12" s="24"/>
      <c r="X12" s="24"/>
      <c r="Y12" s="24"/>
      <c r="Z12" s="37"/>
      <c r="AA12"/>
      <c r="AB12"/>
      <c r="AC12"/>
      <c r="AD12"/>
      <c r="AE12"/>
      <c r="AF12"/>
      <c r="AG12"/>
      <c r="AH12"/>
      <c r="AI12"/>
      <c r="AJ12"/>
      <c r="AK12"/>
      <c r="AL12"/>
      <c r="AM12"/>
      <c r="AN12"/>
      <c r="AO12"/>
      <c r="AP12"/>
      <c r="AQ12"/>
    </row>
    <row r="13" spans="1:43" s="7" customFormat="1" ht="15" customHeight="1">
      <c r="A13" s="20"/>
      <c r="B13" s="27"/>
      <c r="C13" s="5"/>
      <c r="D13" s="24"/>
      <c r="E13" s="24"/>
      <c r="F13" s="24"/>
      <c r="G13" s="24"/>
      <c r="H13" s="37"/>
      <c r="I13" s="20"/>
      <c r="J13" s="27"/>
      <c r="K13" s="5"/>
      <c r="L13" s="24"/>
      <c r="M13" s="24"/>
      <c r="N13" s="24"/>
      <c r="O13" s="24"/>
      <c r="P13" s="24"/>
      <c r="Q13" s="37"/>
      <c r="R13"/>
      <c r="S13" s="27"/>
      <c r="T13" s="5"/>
      <c r="U13" s="24"/>
      <c r="V13" s="24"/>
      <c r="W13" s="24"/>
      <c r="X13" s="24"/>
      <c r="Y13" s="24"/>
      <c r="Z13" s="37"/>
      <c r="AA13"/>
      <c r="AB13"/>
      <c r="AC13"/>
      <c r="AD13"/>
      <c r="AE13"/>
      <c r="AF13"/>
      <c r="AG13"/>
      <c r="AH13"/>
      <c r="AI13"/>
      <c r="AJ13"/>
      <c r="AK13"/>
      <c r="AL13"/>
      <c r="AM13"/>
      <c r="AN13"/>
      <c r="AO13"/>
      <c r="AP13"/>
      <c r="AQ13"/>
    </row>
    <row r="14" spans="1:43" s="7" customFormat="1" ht="15" customHeight="1">
      <c r="A14" s="20"/>
      <c r="B14" s="27"/>
      <c r="C14" s="5"/>
      <c r="D14" s="24"/>
      <c r="E14" s="24"/>
      <c r="F14" s="24"/>
      <c r="G14" s="24"/>
      <c r="H14" s="37"/>
      <c r="I14" s="20"/>
      <c r="J14" s="27"/>
      <c r="K14" s="5"/>
      <c r="L14" s="24"/>
      <c r="M14" s="24"/>
      <c r="N14" s="24"/>
      <c r="O14" s="24"/>
      <c r="P14" s="24"/>
      <c r="Q14" s="37"/>
      <c r="R14"/>
      <c r="S14" s="27"/>
      <c r="T14" s="5"/>
      <c r="U14" s="24"/>
      <c r="V14" s="24"/>
      <c r="W14" s="24"/>
      <c r="X14" s="24"/>
      <c r="Y14" s="24"/>
      <c r="Z14" s="37"/>
      <c r="AA14"/>
      <c r="AB14"/>
      <c r="AC14"/>
      <c r="AD14"/>
      <c r="AE14"/>
      <c r="AF14"/>
      <c r="AG14"/>
      <c r="AH14"/>
      <c r="AI14"/>
      <c r="AJ14"/>
      <c r="AK14"/>
      <c r="AL14"/>
      <c r="AM14"/>
      <c r="AN14"/>
      <c r="AO14"/>
      <c r="AP14"/>
      <c r="AQ14"/>
    </row>
    <row r="15" spans="1:43" s="7" customFormat="1" ht="15" customHeight="1">
      <c r="A15" s="20"/>
      <c r="B15" s="27"/>
      <c r="C15" s="5"/>
      <c r="D15" s="24"/>
      <c r="E15" s="24"/>
      <c r="F15" s="24"/>
      <c r="G15" s="24"/>
      <c r="H15" s="37"/>
      <c r="I15" s="20"/>
      <c r="J15" s="27"/>
      <c r="K15" s="5"/>
      <c r="L15" s="24"/>
      <c r="M15" s="24"/>
      <c r="N15" s="24"/>
      <c r="O15" s="24"/>
      <c r="P15" s="24"/>
      <c r="Q15" s="37"/>
      <c r="R15"/>
      <c r="S15" s="27"/>
      <c r="T15" s="5"/>
      <c r="U15" s="24"/>
      <c r="V15" s="24"/>
      <c r="W15" s="24"/>
      <c r="X15" s="24"/>
      <c r="Y15" s="24"/>
      <c r="Z15" s="37"/>
      <c r="AA15"/>
      <c r="AB15"/>
      <c r="AC15"/>
      <c r="AD15"/>
      <c r="AE15"/>
      <c r="AF15"/>
      <c r="AG15"/>
      <c r="AH15"/>
      <c r="AI15"/>
      <c r="AJ15"/>
      <c r="AK15"/>
      <c r="AL15"/>
      <c r="AM15"/>
      <c r="AN15"/>
      <c r="AO15"/>
      <c r="AP15"/>
      <c r="AQ15"/>
    </row>
    <row r="16" spans="1:43" s="7" customFormat="1" ht="15" customHeight="1">
      <c r="A16" s="20"/>
      <c r="B16" s="27"/>
      <c r="C16" s="5"/>
      <c r="D16" s="24"/>
      <c r="E16" s="24"/>
      <c r="F16" s="24"/>
      <c r="G16" s="24"/>
      <c r="H16" s="37"/>
      <c r="I16" s="20"/>
      <c r="J16" s="27"/>
      <c r="K16" s="5"/>
      <c r="L16" s="24"/>
      <c r="M16" s="24"/>
      <c r="N16" s="24"/>
      <c r="O16" s="24"/>
      <c r="P16" s="24"/>
      <c r="Q16" s="37"/>
      <c r="R16"/>
      <c r="S16" s="27"/>
      <c r="T16" s="5"/>
      <c r="U16" s="24"/>
      <c r="V16" s="24"/>
      <c r="W16" s="24"/>
      <c r="X16" s="24"/>
      <c r="Y16" s="24"/>
      <c r="Z16" s="37"/>
      <c r="AA16"/>
      <c r="AB16"/>
      <c r="AC16"/>
      <c r="AD16"/>
      <c r="AE16"/>
      <c r="AF16"/>
      <c r="AG16"/>
      <c r="AH16"/>
      <c r="AI16"/>
      <c r="AJ16"/>
      <c r="AK16"/>
      <c r="AL16"/>
      <c r="AM16"/>
      <c r="AN16"/>
      <c r="AO16"/>
      <c r="AP16"/>
      <c r="AQ16"/>
    </row>
    <row r="17" spans="1:43" s="7" customFormat="1" ht="15" customHeight="1">
      <c r="A17" s="20"/>
      <c r="B17" s="27"/>
      <c r="C17" s="5"/>
      <c r="D17" s="24"/>
      <c r="E17" s="24"/>
      <c r="F17" s="24"/>
      <c r="G17" s="24"/>
      <c r="H17" s="37"/>
      <c r="I17" s="20"/>
      <c r="J17" s="27"/>
      <c r="K17" s="5"/>
      <c r="L17" s="24"/>
      <c r="M17" s="24"/>
      <c r="N17" s="24"/>
      <c r="O17" s="24"/>
      <c r="P17" s="24"/>
      <c r="Q17" s="37"/>
      <c r="R17"/>
      <c r="S17" s="27"/>
      <c r="T17" s="5"/>
      <c r="U17" s="24"/>
      <c r="V17" s="24"/>
      <c r="W17" s="24"/>
      <c r="X17" s="24"/>
      <c r="Y17" s="24"/>
      <c r="Z17" s="37"/>
      <c r="AA17"/>
      <c r="AB17"/>
      <c r="AC17"/>
      <c r="AD17"/>
      <c r="AE17"/>
      <c r="AF17"/>
      <c r="AG17"/>
      <c r="AH17"/>
      <c r="AI17"/>
      <c r="AJ17"/>
      <c r="AK17"/>
      <c r="AL17"/>
      <c r="AM17"/>
      <c r="AN17"/>
      <c r="AO17"/>
      <c r="AP17"/>
      <c r="AQ17"/>
    </row>
    <row r="18" spans="1:43" s="7" customFormat="1" ht="15" customHeight="1">
      <c r="A18" s="20"/>
      <c r="B18" s="27"/>
      <c r="C18" s="5"/>
      <c r="D18" s="24"/>
      <c r="E18" s="24"/>
      <c r="F18" s="24"/>
      <c r="G18" s="24"/>
      <c r="H18" s="37"/>
      <c r="I18" s="20"/>
      <c r="J18" s="27"/>
      <c r="K18" s="5"/>
      <c r="L18" s="24"/>
      <c r="M18" s="24"/>
      <c r="N18" s="24"/>
      <c r="O18" s="24"/>
      <c r="P18" s="24"/>
      <c r="Q18" s="37"/>
      <c r="R18"/>
      <c r="S18" s="27"/>
      <c r="T18" s="5"/>
      <c r="U18" s="24"/>
      <c r="V18" s="24"/>
      <c r="W18" s="24"/>
      <c r="X18" s="24"/>
      <c r="Y18" s="24"/>
      <c r="Z18" s="37"/>
      <c r="AA18"/>
      <c r="AB18"/>
      <c r="AC18"/>
      <c r="AD18"/>
      <c r="AE18"/>
      <c r="AF18"/>
      <c r="AG18"/>
      <c r="AH18"/>
      <c r="AI18"/>
      <c r="AJ18"/>
      <c r="AK18"/>
      <c r="AL18"/>
      <c r="AM18"/>
      <c r="AN18"/>
      <c r="AO18"/>
      <c r="AP18"/>
      <c r="AQ18"/>
    </row>
    <row r="19" spans="1:43" s="7" customFormat="1" ht="15" customHeight="1">
      <c r="A19" s="20"/>
      <c r="B19" s="27"/>
      <c r="C19" s="5"/>
      <c r="D19" s="24"/>
      <c r="E19" s="24"/>
      <c r="F19" s="24"/>
      <c r="G19" s="24"/>
      <c r="H19" s="37"/>
      <c r="I19" s="20"/>
      <c r="J19" s="27"/>
      <c r="K19" s="5"/>
      <c r="L19" s="24"/>
      <c r="M19" s="24"/>
      <c r="N19" s="24"/>
      <c r="O19" s="24"/>
      <c r="P19" s="24"/>
      <c r="Q19" s="37"/>
      <c r="R19"/>
      <c r="S19" s="27"/>
      <c r="T19" s="5"/>
      <c r="U19" s="24"/>
      <c r="V19" s="24"/>
      <c r="W19" s="24"/>
      <c r="X19" s="24"/>
      <c r="Y19" s="24"/>
      <c r="Z19" s="37"/>
      <c r="AA19"/>
      <c r="AB19"/>
      <c r="AC19"/>
      <c r="AD19"/>
      <c r="AE19"/>
      <c r="AF19"/>
      <c r="AG19"/>
      <c r="AH19"/>
      <c r="AI19"/>
      <c r="AJ19"/>
      <c r="AK19"/>
      <c r="AL19"/>
      <c r="AM19"/>
      <c r="AN19"/>
      <c r="AO19"/>
      <c r="AP19"/>
      <c r="AQ19"/>
    </row>
    <row r="20" spans="1:43" s="7" customFormat="1" ht="15" customHeight="1">
      <c r="A20" s="20"/>
      <c r="B20" s="27"/>
      <c r="C20" s="5"/>
      <c r="D20" s="24"/>
      <c r="E20" s="24"/>
      <c r="F20" s="24"/>
      <c r="G20" s="24"/>
      <c r="H20" s="37"/>
      <c r="I20" s="20"/>
      <c r="J20" s="27"/>
      <c r="K20" s="5"/>
      <c r="L20" s="24"/>
      <c r="M20" s="24"/>
      <c r="N20" s="24"/>
      <c r="O20" s="24"/>
      <c r="P20" s="24"/>
      <c r="Q20" s="37"/>
      <c r="R20"/>
      <c r="S20" s="27"/>
      <c r="T20" s="5"/>
      <c r="U20" s="24"/>
      <c r="V20" s="24"/>
      <c r="W20" s="24"/>
      <c r="X20" s="24"/>
      <c r="Y20" s="24"/>
      <c r="Z20" s="37"/>
      <c r="AA20"/>
      <c r="AB20"/>
      <c r="AC20"/>
      <c r="AD20"/>
      <c r="AE20"/>
      <c r="AF20"/>
      <c r="AG20"/>
      <c r="AH20"/>
      <c r="AI20"/>
      <c r="AJ20"/>
      <c r="AK20"/>
      <c r="AL20"/>
      <c r="AM20"/>
      <c r="AN20"/>
      <c r="AO20"/>
      <c r="AP20"/>
      <c r="AQ20"/>
    </row>
    <row r="21" spans="1:43" s="7" customFormat="1" ht="15" customHeight="1">
      <c r="A21" s="20"/>
      <c r="B21" s="28"/>
      <c r="C21" s="24"/>
      <c r="D21" s="24"/>
      <c r="E21" s="24"/>
      <c r="F21" s="24"/>
      <c r="G21" s="24"/>
      <c r="H21" s="37"/>
      <c r="I21" s="20"/>
      <c r="J21" s="28"/>
      <c r="K21" s="24"/>
      <c r="L21" s="24"/>
      <c r="M21" s="24"/>
      <c r="N21" s="24"/>
      <c r="O21" s="24"/>
      <c r="P21" s="24"/>
      <c r="Q21" s="37"/>
      <c r="R21"/>
      <c r="S21" s="28"/>
      <c r="T21" s="24"/>
      <c r="U21" s="24"/>
      <c r="V21" s="24"/>
      <c r="W21" s="24"/>
      <c r="X21" s="24"/>
      <c r="Y21" s="24"/>
      <c r="Z21" s="37"/>
      <c r="AA21"/>
      <c r="AB21"/>
      <c r="AC21"/>
      <c r="AD21"/>
      <c r="AE21"/>
      <c r="AF21"/>
      <c r="AG21"/>
      <c r="AH21"/>
      <c r="AI21"/>
      <c r="AJ21"/>
      <c r="AK21"/>
      <c r="AL21"/>
      <c r="AM21"/>
      <c r="AN21"/>
      <c r="AO21"/>
      <c r="AP21"/>
      <c r="AQ21"/>
    </row>
    <row r="22" spans="1:48" s="7" customFormat="1" ht="15" customHeight="1">
      <c r="A22" s="20"/>
      <c r="B22" s="29"/>
      <c r="C22" s="30"/>
      <c r="D22" s="31"/>
      <c r="E22" s="31"/>
      <c r="F22" s="31"/>
      <c r="G22" s="31"/>
      <c r="H22" s="38"/>
      <c r="I22" s="20"/>
      <c r="J22" s="29"/>
      <c r="K22" s="30"/>
      <c r="L22" s="31"/>
      <c r="M22" s="31"/>
      <c r="N22" s="31"/>
      <c r="O22" s="31"/>
      <c r="P22" s="31"/>
      <c r="Q22" s="38"/>
      <c r="R22"/>
      <c r="S22" s="29"/>
      <c r="T22" s="30"/>
      <c r="U22" s="31"/>
      <c r="V22" s="31"/>
      <c r="W22" s="31"/>
      <c r="X22" s="31"/>
      <c r="Y22" s="31"/>
      <c r="Z22" s="38"/>
      <c r="AA22"/>
      <c r="AB22"/>
      <c r="AC22"/>
      <c r="AD22"/>
      <c r="AE22"/>
      <c r="AF22"/>
      <c r="AG22"/>
      <c r="AH22"/>
      <c r="AI22"/>
      <c r="AJ22"/>
      <c r="AK22"/>
      <c r="AL22"/>
      <c r="AM22"/>
      <c r="AN22"/>
      <c r="AO22"/>
      <c r="AP22"/>
      <c r="AQ22"/>
      <c r="AV22" s="44"/>
    </row>
    <row r="23" spans="1:48" s="7" customFormat="1" ht="9.75" customHeight="1">
      <c r="A23" s="20"/>
      <c r="B23" s="5"/>
      <c r="C23" s="5"/>
      <c r="D23" s="24"/>
      <c r="E23" s="24"/>
      <c r="F23" s="24"/>
      <c r="G23" s="24"/>
      <c r="H23" s="24"/>
      <c r="I23" s="20"/>
      <c r="J23" s="5"/>
      <c r="K23" s="5"/>
      <c r="L23" s="24"/>
      <c r="M23" s="24"/>
      <c r="N23" s="24"/>
      <c r="O23" s="24"/>
      <c r="P23" s="24"/>
      <c r="Q23" s="24"/>
      <c r="R23"/>
      <c r="S23" s="5"/>
      <c r="T23" s="5"/>
      <c r="U23" s="24"/>
      <c r="V23" s="24"/>
      <c r="W23" s="24"/>
      <c r="X23" s="24"/>
      <c r="Y23" s="24"/>
      <c r="Z23" s="24"/>
      <c r="AA23"/>
      <c r="AB23"/>
      <c r="AC23"/>
      <c r="AD23"/>
      <c r="AE23"/>
      <c r="AF23"/>
      <c r="AG23"/>
      <c r="AH23"/>
      <c r="AI23"/>
      <c r="AJ23"/>
      <c r="AK23"/>
      <c r="AL23"/>
      <c r="AM23"/>
      <c r="AN23"/>
      <c r="AO23"/>
      <c r="AP23"/>
      <c r="AQ23"/>
      <c r="AV23" s="44"/>
    </row>
    <row r="24" spans="1:48" s="7" customFormat="1" ht="15" customHeight="1">
      <c r="A24" s="20"/>
      <c r="B24" s="57" t="s">
        <v>190</v>
      </c>
      <c r="C24" s="58"/>
      <c r="D24" s="59"/>
      <c r="E24" s="59"/>
      <c r="F24" s="59"/>
      <c r="G24" s="59"/>
      <c r="H24" s="59"/>
      <c r="I24" s="20"/>
      <c r="J24" s="57" t="s">
        <v>190</v>
      </c>
      <c r="K24" s="58"/>
      <c r="L24" s="59"/>
      <c r="M24" s="59"/>
      <c r="N24" s="59"/>
      <c r="O24" s="59"/>
      <c r="P24" s="59"/>
      <c r="Q24" s="59"/>
      <c r="R24"/>
      <c r="S24" s="57" t="s">
        <v>190</v>
      </c>
      <c r="T24" s="58"/>
      <c r="U24" s="59"/>
      <c r="V24" s="59"/>
      <c r="W24" s="59"/>
      <c r="X24" s="59"/>
      <c r="Y24" s="59"/>
      <c r="Z24" s="59"/>
      <c r="AA24"/>
      <c r="AB24"/>
      <c r="AC24"/>
      <c r="AD24"/>
      <c r="AE24"/>
      <c r="AF24"/>
      <c r="AG24"/>
      <c r="AH24"/>
      <c r="AI24"/>
      <c r="AJ24"/>
      <c r="AK24"/>
      <c r="AL24"/>
      <c r="AM24"/>
      <c r="AN24"/>
      <c r="AO24"/>
      <c r="AP24"/>
      <c r="AQ24"/>
      <c r="AV24" s="44"/>
    </row>
    <row r="25" spans="1:48" s="7" customFormat="1" ht="30" customHeight="1">
      <c r="A25" s="20"/>
      <c r="B25" s="51" t="s">
        <v>191</v>
      </c>
      <c r="C25" s="52"/>
      <c r="D25" s="53"/>
      <c r="E25" s="53"/>
      <c r="F25" s="54" t="s">
        <v>166</v>
      </c>
      <c r="G25" s="54" t="s">
        <v>165</v>
      </c>
      <c r="H25" s="54" t="s">
        <v>189</v>
      </c>
      <c r="I25" s="20"/>
      <c r="J25" s="51" t="s">
        <v>191</v>
      </c>
      <c r="K25" s="52"/>
      <c r="L25" s="53"/>
      <c r="M25" s="53"/>
      <c r="N25" s="53"/>
      <c r="O25" s="54" t="s">
        <v>166</v>
      </c>
      <c r="P25" s="54" t="s">
        <v>165</v>
      </c>
      <c r="Q25" s="54" t="s">
        <v>189</v>
      </c>
      <c r="R25"/>
      <c r="S25" s="51" t="s">
        <v>191</v>
      </c>
      <c r="T25" s="52"/>
      <c r="U25" s="53"/>
      <c r="V25" s="53"/>
      <c r="W25" s="53"/>
      <c r="X25" s="54" t="s">
        <v>166</v>
      </c>
      <c r="Y25" s="54" t="s">
        <v>165</v>
      </c>
      <c r="Z25" s="54" t="s">
        <v>189</v>
      </c>
      <c r="AA25"/>
      <c r="AB25"/>
      <c r="AC25"/>
      <c r="AD25"/>
      <c r="AE25"/>
      <c r="AF25"/>
      <c r="AG25"/>
      <c r="AH25"/>
      <c r="AI25"/>
      <c r="AJ25"/>
      <c r="AK25"/>
      <c r="AL25"/>
      <c r="AM25"/>
      <c r="AN25"/>
      <c r="AO25"/>
      <c r="AP25"/>
      <c r="AQ25"/>
      <c r="AV25" s="44"/>
    </row>
    <row r="26" spans="1:48" s="7" customFormat="1" ht="26.25" customHeight="1">
      <c r="A26" s="20"/>
      <c r="B26" s="399" t="s">
        <v>205</v>
      </c>
      <c r="C26" s="400"/>
      <c r="D26" s="400"/>
      <c r="E26" s="400"/>
      <c r="F26" s="47" t="e">
        <f>'OJTｺﾐｭﾆｹｰｼｮﾝｼｰﾄ  (①共通）'!F26</f>
        <v>#DIV/0!</v>
      </c>
      <c r="G26" s="47" t="e">
        <f>'OJTｺﾐｭﾆｹｰｼｮﾝｼｰﾄ  (①共通）'!G26</f>
        <v>#DIV/0!</v>
      </c>
      <c r="H26" s="47">
        <f>'OJTｺﾐｭﾆｹｰｼｮﾝｼｰﾄ  (①共通）'!H26</f>
        <v>0</v>
      </c>
      <c r="I26" s="20"/>
      <c r="J26" s="358" t="s">
        <v>380</v>
      </c>
      <c r="K26" s="359"/>
      <c r="L26" s="359"/>
      <c r="M26" s="359"/>
      <c r="N26" s="359"/>
      <c r="O26" s="47" t="e">
        <f>'OJTｺﾐｭﾆｹｰｼｮﾝｼｰﾄ  (②事業管理）'!F26</f>
        <v>#DIV/0!</v>
      </c>
      <c r="P26" s="47" t="e">
        <f>'OJTｺﾐｭﾆｹｰｼｮﾝｼｰﾄ  (②事業管理）'!G26</f>
        <v>#DIV/0!</v>
      </c>
      <c r="Q26" s="47">
        <f>'OJTｺﾐｭﾆｹｰｼｮﾝｼｰﾄ  (②事業管理）'!H26</f>
        <v>0</v>
      </c>
      <c r="R26"/>
      <c r="S26" s="358"/>
      <c r="T26" s="359"/>
      <c r="U26" s="359"/>
      <c r="V26" s="359"/>
      <c r="W26" s="359"/>
      <c r="X26" s="47"/>
      <c r="Y26" s="47"/>
      <c r="Z26" s="47"/>
      <c r="AA26"/>
      <c r="AB26"/>
      <c r="AC26"/>
      <c r="AD26"/>
      <c r="AE26"/>
      <c r="AF26"/>
      <c r="AG26"/>
      <c r="AH26"/>
      <c r="AI26"/>
      <c r="AJ26"/>
      <c r="AK26"/>
      <c r="AL26"/>
      <c r="AM26"/>
      <c r="AN26"/>
      <c r="AO26"/>
      <c r="AP26"/>
      <c r="AQ26"/>
      <c r="AV26" s="44"/>
    </row>
    <row r="27" spans="1:48" s="7" customFormat="1" ht="26.25" customHeight="1">
      <c r="A27" s="20"/>
      <c r="B27" s="401" t="s">
        <v>206</v>
      </c>
      <c r="C27" s="400"/>
      <c r="D27" s="400"/>
      <c r="E27" s="400"/>
      <c r="F27" s="50" t="e">
        <f>'OJTｺﾐｭﾆｹｰｼｮﾝｼｰﾄ  (①共通）'!F27</f>
        <v>#DIV/0!</v>
      </c>
      <c r="G27" s="50" t="e">
        <f>'OJTｺﾐｭﾆｹｰｼｮﾝｼｰﾄ  (①共通）'!G27</f>
        <v>#DIV/0!</v>
      </c>
      <c r="H27" s="50">
        <f>'OJTｺﾐｭﾆｹｰｼｮﾝｼｰﾄ  (①共通）'!H27</f>
        <v>0</v>
      </c>
      <c r="I27" s="20"/>
      <c r="J27" s="421" t="s">
        <v>381</v>
      </c>
      <c r="K27" s="359"/>
      <c r="L27" s="359"/>
      <c r="M27" s="359"/>
      <c r="N27" s="359"/>
      <c r="O27" s="50" t="e">
        <f>'OJTｺﾐｭﾆｹｰｼｮﾝｼｰﾄ  (②事業管理）'!F27</f>
        <v>#DIV/0!</v>
      </c>
      <c r="P27" s="50" t="e">
        <f>'OJTｺﾐｭﾆｹｰｼｮﾝｼｰﾄ  (②事業管理）'!G27</f>
        <v>#DIV/0!</v>
      </c>
      <c r="Q27" s="50">
        <f>'OJTｺﾐｭﾆｹｰｼｮﾝｼｰﾄ  (②事業管理）'!H27</f>
        <v>0</v>
      </c>
      <c r="R27"/>
      <c r="S27" s="360"/>
      <c r="T27" s="359"/>
      <c r="U27" s="359"/>
      <c r="V27" s="359"/>
      <c r="W27" s="359"/>
      <c r="X27" s="50"/>
      <c r="Y27" s="50"/>
      <c r="Z27" s="50"/>
      <c r="AA27"/>
      <c r="AB27"/>
      <c r="AC27"/>
      <c r="AD27"/>
      <c r="AE27"/>
      <c r="AF27"/>
      <c r="AG27"/>
      <c r="AH27"/>
      <c r="AI27"/>
      <c r="AJ27"/>
      <c r="AK27"/>
      <c r="AL27"/>
      <c r="AM27"/>
      <c r="AN27"/>
      <c r="AO27"/>
      <c r="AP27"/>
      <c r="AQ27"/>
      <c r="AV27" s="44"/>
    </row>
    <row r="28" spans="1:48" s="7" customFormat="1" ht="26.25" customHeight="1">
      <c r="A28" s="20"/>
      <c r="B28" s="402" t="s">
        <v>207</v>
      </c>
      <c r="C28" s="400"/>
      <c r="D28" s="400"/>
      <c r="E28" s="400"/>
      <c r="F28" s="47" t="e">
        <f>'OJTｺﾐｭﾆｹｰｼｮﾝｼｰﾄ  (①共通）'!F28</f>
        <v>#DIV/0!</v>
      </c>
      <c r="G28" s="47" t="e">
        <f>'OJTｺﾐｭﾆｹｰｼｮﾝｼｰﾄ  (①共通）'!G28</f>
        <v>#DIV/0!</v>
      </c>
      <c r="H28" s="47">
        <f>'OJTｺﾐｭﾆｹｰｼｮﾝｼｰﾄ  (①共通）'!H28</f>
        <v>0</v>
      </c>
      <c r="I28" s="20"/>
      <c r="J28" s="358" t="s">
        <v>389</v>
      </c>
      <c r="K28" s="359"/>
      <c r="L28" s="359"/>
      <c r="M28" s="359"/>
      <c r="N28" s="359"/>
      <c r="O28" s="47" t="e">
        <f>'OJTｺﾐｭﾆｹｰｼｮﾝｼｰﾄ  (②事業管理）'!F28</f>
        <v>#DIV/0!</v>
      </c>
      <c r="P28" s="47" t="e">
        <f>'OJTｺﾐｭﾆｹｰｼｮﾝｼｰﾄ  (②事業管理）'!G28</f>
        <v>#DIV/0!</v>
      </c>
      <c r="Q28" s="47">
        <f>'OJTｺﾐｭﾆｹｰｼｮﾝｼｰﾄ  (②事業管理）'!H28</f>
        <v>0</v>
      </c>
      <c r="R28"/>
      <c r="S28" s="361"/>
      <c r="T28" s="359"/>
      <c r="U28" s="359"/>
      <c r="V28" s="359"/>
      <c r="W28" s="359"/>
      <c r="X28" s="47"/>
      <c r="Y28" s="47"/>
      <c r="Z28" s="47"/>
      <c r="AA28"/>
      <c r="AB28"/>
      <c r="AC28"/>
      <c r="AD28"/>
      <c r="AE28"/>
      <c r="AF28"/>
      <c r="AG28"/>
      <c r="AH28"/>
      <c r="AI28"/>
      <c r="AJ28"/>
      <c r="AK28"/>
      <c r="AL28"/>
      <c r="AM28"/>
      <c r="AN28"/>
      <c r="AO28"/>
      <c r="AP28"/>
      <c r="AQ28"/>
      <c r="AV28" s="44"/>
    </row>
    <row r="29" spans="1:43" s="7" customFormat="1" ht="26.25" customHeight="1">
      <c r="A29" s="20"/>
      <c r="B29" s="403" t="s">
        <v>208</v>
      </c>
      <c r="C29" s="400"/>
      <c r="D29" s="400"/>
      <c r="E29" s="400"/>
      <c r="F29" s="50" t="e">
        <f>'OJTｺﾐｭﾆｹｰｼｮﾝｼｰﾄ  (①共通）'!F29</f>
        <v>#DIV/0!</v>
      </c>
      <c r="G29" s="50" t="e">
        <f>'OJTｺﾐｭﾆｹｰｼｮﾝｼｰﾄ  (①共通）'!G29</f>
        <v>#DIV/0!</v>
      </c>
      <c r="H29" s="50">
        <f>'OJTｺﾐｭﾆｹｰｼｮﾝｼｰﾄ  (①共通）'!H29</f>
        <v>0</v>
      </c>
      <c r="I29" s="20"/>
      <c r="J29" s="421" t="s">
        <v>382</v>
      </c>
      <c r="K29" s="359"/>
      <c r="L29" s="359"/>
      <c r="M29" s="359"/>
      <c r="N29" s="359"/>
      <c r="O29" s="50" t="e">
        <f>'OJTｺﾐｭﾆｹｰｼｮﾝｼｰﾄ  (②事業管理）'!F29</f>
        <v>#DIV/0!</v>
      </c>
      <c r="P29" s="50" t="e">
        <f>'OJTｺﾐｭﾆｹｰｼｮﾝｼｰﾄ  (②事業管理）'!G29</f>
        <v>#DIV/0!</v>
      </c>
      <c r="Q29" s="50">
        <f>'OJTｺﾐｭﾆｹｰｼｮﾝｼｰﾄ  (②事業管理）'!H29</f>
        <v>0</v>
      </c>
      <c r="R29"/>
      <c r="S29" s="360"/>
      <c r="T29" s="359"/>
      <c r="U29" s="359"/>
      <c r="V29" s="359"/>
      <c r="W29" s="359"/>
      <c r="X29" s="50"/>
      <c r="Y29" s="50"/>
      <c r="Z29" s="50"/>
      <c r="AA29"/>
      <c r="AB29"/>
      <c r="AC29"/>
      <c r="AD29"/>
      <c r="AE29"/>
      <c r="AF29"/>
      <c r="AG29"/>
      <c r="AH29"/>
      <c r="AI29"/>
      <c r="AJ29"/>
      <c r="AK29"/>
      <c r="AL29"/>
      <c r="AM29"/>
      <c r="AN29"/>
      <c r="AO29"/>
      <c r="AP29"/>
      <c r="AQ29"/>
    </row>
    <row r="30" spans="1:43" s="7" customFormat="1" ht="26.25" customHeight="1">
      <c r="A30" s="20"/>
      <c r="B30" s="399" t="s">
        <v>209</v>
      </c>
      <c r="C30" s="400"/>
      <c r="D30" s="400"/>
      <c r="E30" s="400"/>
      <c r="F30" s="47" t="e">
        <f>'OJTｺﾐｭﾆｹｰｼｮﾝｼｰﾄ  (①共通）'!F30</f>
        <v>#DIV/0!</v>
      </c>
      <c r="G30" s="47" t="e">
        <f>'OJTｺﾐｭﾆｹｰｼｮﾝｼｰﾄ  (①共通）'!G30</f>
        <v>#DIV/0!</v>
      </c>
      <c r="H30" s="47">
        <f>'OJTｺﾐｭﾆｹｰｼｮﾝｼｰﾄ  (①共通）'!H30</f>
        <v>0</v>
      </c>
      <c r="I30" s="20"/>
      <c r="J30" s="358" t="s">
        <v>383</v>
      </c>
      <c r="K30" s="359"/>
      <c r="L30" s="359"/>
      <c r="M30" s="359"/>
      <c r="N30" s="359"/>
      <c r="O30" s="47" t="e">
        <f>'OJTｺﾐｭﾆｹｰｼｮﾝｼｰﾄ  (②事業管理）'!F30</f>
        <v>#DIV/0!</v>
      </c>
      <c r="P30" s="47" t="e">
        <f>'OJTｺﾐｭﾆｹｰｼｮﾝｼｰﾄ  (②事業管理）'!G30</f>
        <v>#DIV/0!</v>
      </c>
      <c r="Q30" s="47">
        <f>'OJTｺﾐｭﾆｹｰｼｮﾝｼｰﾄ  (②事業管理）'!H30</f>
        <v>0</v>
      </c>
      <c r="R30"/>
      <c r="S30" s="361"/>
      <c r="T30" s="359"/>
      <c r="U30" s="359"/>
      <c r="V30" s="359"/>
      <c r="W30" s="359"/>
      <c r="X30" s="47"/>
      <c r="Y30" s="47"/>
      <c r="Z30" s="47"/>
      <c r="AA30"/>
      <c r="AB30"/>
      <c r="AC30"/>
      <c r="AD30"/>
      <c r="AE30"/>
      <c r="AF30"/>
      <c r="AG30"/>
      <c r="AH30"/>
      <c r="AI30"/>
      <c r="AJ30"/>
      <c r="AK30"/>
      <c r="AL30"/>
      <c r="AM30"/>
      <c r="AN30"/>
      <c r="AO30"/>
      <c r="AP30"/>
      <c r="AQ30"/>
    </row>
    <row r="31" spans="1:43" s="7" customFormat="1" ht="26.25" customHeight="1">
      <c r="A31" s="20"/>
      <c r="B31" s="48"/>
      <c r="C31" s="48"/>
      <c r="D31" s="49"/>
      <c r="E31" s="49"/>
      <c r="F31" s="50"/>
      <c r="G31" s="50"/>
      <c r="H31" s="50"/>
      <c r="I31" s="20"/>
      <c r="J31" s="421" t="s">
        <v>384</v>
      </c>
      <c r="K31" s="359"/>
      <c r="L31" s="359"/>
      <c r="M31" s="359"/>
      <c r="N31" s="359"/>
      <c r="O31" s="50" t="e">
        <f>'OJTｺﾐｭﾆｹｰｼｮﾝｼｰﾄ  (②事業管理）'!F31</f>
        <v>#DIV/0!</v>
      </c>
      <c r="P31" s="50" t="e">
        <f>'OJTｺﾐｭﾆｹｰｼｮﾝｼｰﾄ  (②事業管理）'!G31</f>
        <v>#DIV/0!</v>
      </c>
      <c r="Q31" s="50">
        <f>'OJTｺﾐｭﾆｹｰｼｮﾝｼｰﾄ  (②事業管理）'!H31</f>
        <v>0</v>
      </c>
      <c r="R31"/>
      <c r="S31" s="421"/>
      <c r="T31" s="359"/>
      <c r="U31" s="359"/>
      <c r="V31" s="359"/>
      <c r="W31" s="359"/>
      <c r="X31" s="50"/>
      <c r="Y31" s="50"/>
      <c r="Z31" s="50"/>
      <c r="AA31"/>
      <c r="AB31"/>
      <c r="AC31"/>
      <c r="AD31"/>
      <c r="AE31"/>
      <c r="AF31"/>
      <c r="AG31"/>
      <c r="AH31"/>
      <c r="AI31"/>
      <c r="AJ31"/>
      <c r="AK31"/>
      <c r="AL31"/>
      <c r="AM31"/>
      <c r="AN31"/>
      <c r="AO31"/>
      <c r="AP31"/>
      <c r="AQ31"/>
    </row>
    <row r="32" spans="1:43" s="7" customFormat="1" ht="26.25" customHeight="1">
      <c r="A32" s="20"/>
      <c r="B32" s="45"/>
      <c r="C32" s="45"/>
      <c r="D32" s="46"/>
      <c r="E32" s="46"/>
      <c r="F32" s="47"/>
      <c r="G32" s="47"/>
      <c r="H32" s="47"/>
      <c r="I32" s="20"/>
      <c r="J32" s="358" t="s">
        <v>385</v>
      </c>
      <c r="K32" s="359"/>
      <c r="L32" s="359"/>
      <c r="M32" s="359"/>
      <c r="N32" s="359"/>
      <c r="O32" s="47" t="e">
        <f>'OJTｺﾐｭﾆｹｰｼｮﾝｼｰﾄ  (②事業管理）'!F32</f>
        <v>#DIV/0!</v>
      </c>
      <c r="P32" s="47" t="e">
        <f>'OJTｺﾐｭﾆｹｰｼｮﾝｼｰﾄ  (②事業管理）'!G32</f>
        <v>#DIV/0!</v>
      </c>
      <c r="Q32" s="47">
        <f>'OJTｺﾐｭﾆｹｰｼｮﾝｼｰﾄ  (②事業管理）'!H32</f>
        <v>0</v>
      </c>
      <c r="R32"/>
      <c r="S32" s="361"/>
      <c r="T32" s="359"/>
      <c r="U32" s="359"/>
      <c r="V32" s="359"/>
      <c r="W32" s="359"/>
      <c r="X32" s="47"/>
      <c r="Y32" s="47"/>
      <c r="Z32" s="47"/>
      <c r="AA32"/>
      <c r="AB32"/>
      <c r="AC32"/>
      <c r="AD32"/>
      <c r="AE32"/>
      <c r="AF32"/>
      <c r="AG32"/>
      <c r="AH32"/>
      <c r="AI32"/>
      <c r="AJ32"/>
      <c r="AK32"/>
      <c r="AL32"/>
      <c r="AM32"/>
      <c r="AN32"/>
      <c r="AO32"/>
      <c r="AP32"/>
      <c r="AQ32"/>
    </row>
    <row r="33" spans="1:43" s="7" customFormat="1" ht="26.25" customHeight="1">
      <c r="A33" s="20"/>
      <c r="B33" s="48"/>
      <c r="C33" s="48"/>
      <c r="D33" s="49"/>
      <c r="E33" s="49"/>
      <c r="F33" s="50"/>
      <c r="G33" s="50"/>
      <c r="H33" s="50"/>
      <c r="I33" s="20"/>
      <c r="J33" s="360" t="s">
        <v>386</v>
      </c>
      <c r="K33" s="359"/>
      <c r="L33" s="359"/>
      <c r="M33" s="359"/>
      <c r="N33" s="359"/>
      <c r="O33" s="50" t="e">
        <f>'OJTｺﾐｭﾆｹｰｼｮﾝｼｰﾄ  (②事業管理）'!F33</f>
        <v>#DIV/0!</v>
      </c>
      <c r="P33" s="50" t="e">
        <f>'OJTｺﾐｭﾆｹｰｼｮﾝｼｰﾄ  (②事業管理）'!G33</f>
        <v>#DIV/0!</v>
      </c>
      <c r="Q33" s="50">
        <f>'OJTｺﾐｭﾆｹｰｼｮﾝｼｰﾄ  (②事業管理）'!H33</f>
        <v>0</v>
      </c>
      <c r="R33"/>
      <c r="S33" s="360"/>
      <c r="T33" s="359"/>
      <c r="U33" s="359"/>
      <c r="V33" s="359"/>
      <c r="W33" s="359"/>
      <c r="X33" s="50"/>
      <c r="Y33" s="50"/>
      <c r="Z33" s="50"/>
      <c r="AA33"/>
      <c r="AB33"/>
      <c r="AC33"/>
      <c r="AD33"/>
      <c r="AE33"/>
      <c r="AF33"/>
      <c r="AG33"/>
      <c r="AH33"/>
      <c r="AI33"/>
      <c r="AJ33"/>
      <c r="AK33"/>
      <c r="AL33"/>
      <c r="AM33"/>
      <c r="AN33"/>
      <c r="AO33"/>
      <c r="AP33"/>
      <c r="AQ33"/>
    </row>
    <row r="34" spans="1:43" s="7" customFormat="1" ht="26.25" customHeight="1">
      <c r="A34" s="20"/>
      <c r="B34" s="45"/>
      <c r="C34" s="45"/>
      <c r="D34" s="46"/>
      <c r="E34" s="46"/>
      <c r="F34" s="47"/>
      <c r="G34" s="47"/>
      <c r="H34" s="47"/>
      <c r="I34" s="20"/>
      <c r="J34" s="361" t="s">
        <v>387</v>
      </c>
      <c r="K34" s="359"/>
      <c r="L34" s="359"/>
      <c r="M34" s="359"/>
      <c r="N34" s="359"/>
      <c r="O34" s="47" t="e">
        <f>'OJTｺﾐｭﾆｹｰｼｮﾝｼｰﾄ  (②事業管理）'!F34</f>
        <v>#DIV/0!</v>
      </c>
      <c r="P34" s="47" t="e">
        <f>'OJTｺﾐｭﾆｹｰｼｮﾝｼｰﾄ  (②事業管理）'!G34</f>
        <v>#DIV/0!</v>
      </c>
      <c r="Q34" s="47">
        <f>'OJTｺﾐｭﾆｹｰｼｮﾝｼｰﾄ  (②事業管理）'!H34</f>
        <v>0</v>
      </c>
      <c r="R34"/>
      <c r="S34" s="361"/>
      <c r="T34" s="359"/>
      <c r="U34" s="359"/>
      <c r="V34" s="359"/>
      <c r="W34" s="359"/>
      <c r="X34" s="47"/>
      <c r="Y34" s="47"/>
      <c r="Z34" s="47"/>
      <c r="AA34"/>
      <c r="AB34"/>
      <c r="AC34"/>
      <c r="AD34"/>
      <c r="AE34"/>
      <c r="AF34"/>
      <c r="AG34"/>
      <c r="AH34"/>
      <c r="AI34"/>
      <c r="AJ34"/>
      <c r="AK34"/>
      <c r="AL34"/>
      <c r="AM34"/>
      <c r="AN34"/>
      <c r="AO34"/>
      <c r="AP34"/>
      <c r="AQ34"/>
    </row>
    <row r="35" spans="1:43" s="7" customFormat="1" ht="26.25" customHeight="1">
      <c r="A35" s="20"/>
      <c r="B35" s="48"/>
      <c r="C35" s="48"/>
      <c r="D35" s="49"/>
      <c r="E35" s="49"/>
      <c r="F35" s="50"/>
      <c r="G35" s="50"/>
      <c r="H35" s="50"/>
      <c r="I35" s="20"/>
      <c r="J35" s="48"/>
      <c r="K35" s="48"/>
      <c r="L35" s="49"/>
      <c r="M35" s="49"/>
      <c r="N35" s="49"/>
      <c r="O35" s="50"/>
      <c r="P35" s="50"/>
      <c r="Q35" s="50"/>
      <c r="R35"/>
      <c r="S35" s="48"/>
      <c r="T35" s="48"/>
      <c r="U35" s="49"/>
      <c r="V35" s="49"/>
      <c r="W35" s="49"/>
      <c r="X35" s="50"/>
      <c r="Y35" s="50"/>
      <c r="Z35" s="50"/>
      <c r="AA35"/>
      <c r="AB35"/>
      <c r="AC35"/>
      <c r="AD35"/>
      <c r="AE35"/>
      <c r="AF35"/>
      <c r="AG35"/>
      <c r="AH35"/>
      <c r="AI35"/>
      <c r="AJ35"/>
      <c r="AK35"/>
      <c r="AL35"/>
      <c r="AM35"/>
      <c r="AN35"/>
      <c r="AO35"/>
      <c r="AP35"/>
      <c r="AQ35"/>
    </row>
    <row r="36" spans="6:8" ht="13.5">
      <c r="F36" s="7"/>
      <c r="G36" s="7"/>
      <c r="H36" s="7"/>
    </row>
    <row r="37" spans="6:8" ht="13.5">
      <c r="F37" s="7"/>
      <c r="G37" s="7"/>
      <c r="H37" s="7"/>
    </row>
    <row r="38" spans="4:35" ht="14.25">
      <c r="D38" s="21" t="s">
        <v>178</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335"/>
      <c r="E39" s="433"/>
      <c r="F39" s="433"/>
      <c r="G39" s="433"/>
      <c r="H39" s="433"/>
      <c r="I39" s="433"/>
      <c r="J39" s="433"/>
      <c r="K39" s="433"/>
      <c r="L39" s="433"/>
      <c r="M39" s="433"/>
      <c r="N39" s="433"/>
      <c r="O39" s="433"/>
      <c r="P39" s="433"/>
      <c r="Q39" s="433"/>
      <c r="R39" s="433"/>
      <c r="S39" s="433"/>
      <c r="T39" s="433"/>
      <c r="U39" s="433"/>
      <c r="V39" s="433"/>
      <c r="W39" s="433"/>
      <c r="X39" s="433"/>
      <c r="Y39" s="433"/>
      <c r="Z39" s="434"/>
    </row>
    <row r="40" spans="4:26" ht="13.5">
      <c r="D40" s="435"/>
      <c r="E40" s="426"/>
      <c r="F40" s="426"/>
      <c r="G40" s="426"/>
      <c r="H40" s="426"/>
      <c r="I40" s="426"/>
      <c r="J40" s="426"/>
      <c r="K40" s="426"/>
      <c r="L40" s="426"/>
      <c r="M40" s="426"/>
      <c r="N40" s="426"/>
      <c r="O40" s="426"/>
      <c r="P40" s="426"/>
      <c r="Q40" s="426"/>
      <c r="R40" s="426"/>
      <c r="S40" s="426"/>
      <c r="T40" s="426"/>
      <c r="U40" s="426"/>
      <c r="V40" s="426"/>
      <c r="W40" s="426"/>
      <c r="X40" s="426"/>
      <c r="Y40" s="426"/>
      <c r="Z40" s="436"/>
    </row>
    <row r="41" spans="4:26" ht="13.5">
      <c r="D41" s="435"/>
      <c r="E41" s="426"/>
      <c r="F41" s="426"/>
      <c r="G41" s="426"/>
      <c r="H41" s="426"/>
      <c r="I41" s="426"/>
      <c r="J41" s="426"/>
      <c r="K41" s="426"/>
      <c r="L41" s="426"/>
      <c r="M41" s="426"/>
      <c r="N41" s="426"/>
      <c r="O41" s="426"/>
      <c r="P41" s="426"/>
      <c r="Q41" s="426"/>
      <c r="R41" s="426"/>
      <c r="S41" s="426"/>
      <c r="T41" s="426"/>
      <c r="U41" s="426"/>
      <c r="V41" s="426"/>
      <c r="W41" s="426"/>
      <c r="X41" s="426"/>
      <c r="Y41" s="426"/>
      <c r="Z41" s="436"/>
    </row>
    <row r="42" spans="4:26" ht="13.5">
      <c r="D42" s="435"/>
      <c r="E42" s="426"/>
      <c r="F42" s="426"/>
      <c r="G42" s="426"/>
      <c r="H42" s="426"/>
      <c r="I42" s="426"/>
      <c r="J42" s="426"/>
      <c r="K42" s="426"/>
      <c r="L42" s="426"/>
      <c r="M42" s="426"/>
      <c r="N42" s="426"/>
      <c r="O42" s="426"/>
      <c r="P42" s="426"/>
      <c r="Q42" s="426"/>
      <c r="R42" s="426"/>
      <c r="S42" s="426"/>
      <c r="T42" s="426"/>
      <c r="U42" s="426"/>
      <c r="V42" s="426"/>
      <c r="W42" s="426"/>
      <c r="X42" s="426"/>
      <c r="Y42" s="426"/>
      <c r="Z42" s="436"/>
    </row>
    <row r="43" spans="4:26" ht="13.5">
      <c r="D43" s="435"/>
      <c r="E43" s="426"/>
      <c r="F43" s="426"/>
      <c r="G43" s="426"/>
      <c r="H43" s="426"/>
      <c r="I43" s="426"/>
      <c r="J43" s="426"/>
      <c r="K43" s="426"/>
      <c r="L43" s="426"/>
      <c r="M43" s="426"/>
      <c r="N43" s="426"/>
      <c r="O43" s="426"/>
      <c r="P43" s="426"/>
      <c r="Q43" s="426"/>
      <c r="R43" s="426"/>
      <c r="S43" s="426"/>
      <c r="T43" s="426"/>
      <c r="U43" s="426"/>
      <c r="V43" s="426"/>
      <c r="W43" s="426"/>
      <c r="X43" s="426"/>
      <c r="Y43" s="426"/>
      <c r="Z43" s="436"/>
    </row>
    <row r="44" spans="4:26" ht="13.5">
      <c r="D44" s="435"/>
      <c r="E44" s="426"/>
      <c r="F44" s="426"/>
      <c r="G44" s="426"/>
      <c r="H44" s="426"/>
      <c r="I44" s="426"/>
      <c r="J44" s="426"/>
      <c r="K44" s="426"/>
      <c r="L44" s="426"/>
      <c r="M44" s="426"/>
      <c r="N44" s="426"/>
      <c r="O44" s="426"/>
      <c r="P44" s="426"/>
      <c r="Q44" s="426"/>
      <c r="R44" s="426"/>
      <c r="S44" s="426"/>
      <c r="T44" s="426"/>
      <c r="U44" s="426"/>
      <c r="V44" s="426"/>
      <c r="W44" s="426"/>
      <c r="X44" s="426"/>
      <c r="Y44" s="426"/>
      <c r="Z44" s="436"/>
    </row>
    <row r="45" spans="4:26" ht="13.5">
      <c r="D45" s="435"/>
      <c r="E45" s="426"/>
      <c r="F45" s="426"/>
      <c r="G45" s="426"/>
      <c r="H45" s="426"/>
      <c r="I45" s="426"/>
      <c r="J45" s="426"/>
      <c r="K45" s="426"/>
      <c r="L45" s="426"/>
      <c r="M45" s="426"/>
      <c r="N45" s="426"/>
      <c r="O45" s="426"/>
      <c r="P45" s="426"/>
      <c r="Q45" s="426"/>
      <c r="R45" s="426"/>
      <c r="S45" s="426"/>
      <c r="T45" s="426"/>
      <c r="U45" s="426"/>
      <c r="V45" s="426"/>
      <c r="W45" s="426"/>
      <c r="X45" s="426"/>
      <c r="Y45" s="426"/>
      <c r="Z45" s="436"/>
    </row>
    <row r="46" spans="4:26" ht="13.5">
      <c r="D46" s="435"/>
      <c r="E46" s="426"/>
      <c r="F46" s="426"/>
      <c r="G46" s="426"/>
      <c r="H46" s="426"/>
      <c r="I46" s="426"/>
      <c r="J46" s="426"/>
      <c r="K46" s="426"/>
      <c r="L46" s="426"/>
      <c r="M46" s="426"/>
      <c r="N46" s="426"/>
      <c r="O46" s="426"/>
      <c r="P46" s="426"/>
      <c r="Q46" s="426"/>
      <c r="R46" s="426"/>
      <c r="S46" s="426"/>
      <c r="T46" s="426"/>
      <c r="U46" s="426"/>
      <c r="V46" s="426"/>
      <c r="W46" s="426"/>
      <c r="X46" s="426"/>
      <c r="Y46" s="426"/>
      <c r="Z46" s="436"/>
    </row>
    <row r="47" spans="4:26" ht="13.5">
      <c r="D47" s="437"/>
      <c r="E47" s="438"/>
      <c r="F47" s="438"/>
      <c r="G47" s="438"/>
      <c r="H47" s="438"/>
      <c r="I47" s="438"/>
      <c r="J47" s="438"/>
      <c r="K47" s="438"/>
      <c r="L47" s="438"/>
      <c r="M47" s="438"/>
      <c r="N47" s="438"/>
      <c r="O47" s="438"/>
      <c r="P47" s="438"/>
      <c r="Q47" s="438"/>
      <c r="R47" s="438"/>
      <c r="S47" s="438"/>
      <c r="T47" s="438"/>
      <c r="U47" s="438"/>
      <c r="V47" s="438"/>
      <c r="W47" s="438"/>
      <c r="X47" s="438"/>
      <c r="Y47" s="438"/>
      <c r="Z47" s="439"/>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179</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180</v>
      </c>
      <c r="E50" s="42"/>
      <c r="F50" s="42"/>
      <c r="G50" s="42"/>
      <c r="H50" s="42"/>
      <c r="I50" s="42"/>
      <c r="J50" s="42"/>
      <c r="K50" s="42"/>
      <c r="L50" s="42"/>
      <c r="M50" s="42"/>
      <c r="N50" s="43"/>
      <c r="O50" s="41" t="s">
        <v>181</v>
      </c>
      <c r="P50" s="42"/>
      <c r="Q50" s="42"/>
      <c r="R50" s="42"/>
      <c r="S50" s="42"/>
      <c r="T50" s="42"/>
      <c r="U50" s="42"/>
      <c r="V50" s="42"/>
      <c r="W50" s="42"/>
      <c r="X50" s="42"/>
      <c r="Y50" s="42"/>
      <c r="Z50" s="43"/>
    </row>
    <row r="51" spans="4:26" ht="13.5" customHeight="1">
      <c r="D51" s="404"/>
      <c r="E51" s="433"/>
      <c r="F51" s="433"/>
      <c r="G51" s="433"/>
      <c r="H51" s="433"/>
      <c r="I51" s="433"/>
      <c r="J51" s="433"/>
      <c r="K51" s="433"/>
      <c r="L51" s="433"/>
      <c r="M51" s="433"/>
      <c r="N51" s="434"/>
      <c r="O51" s="404"/>
      <c r="P51" s="433"/>
      <c r="Q51" s="433"/>
      <c r="R51" s="433"/>
      <c r="S51" s="433"/>
      <c r="T51" s="433"/>
      <c r="U51" s="433"/>
      <c r="V51" s="433"/>
      <c r="W51" s="433"/>
      <c r="X51" s="433"/>
      <c r="Y51" s="433"/>
      <c r="Z51" s="434"/>
    </row>
    <row r="52" spans="4:26" ht="13.5" customHeight="1">
      <c r="D52" s="435"/>
      <c r="E52" s="426"/>
      <c r="F52" s="426"/>
      <c r="G52" s="426"/>
      <c r="H52" s="426"/>
      <c r="I52" s="426"/>
      <c r="J52" s="426"/>
      <c r="K52" s="426"/>
      <c r="L52" s="426"/>
      <c r="M52" s="426"/>
      <c r="N52" s="436"/>
      <c r="O52" s="435"/>
      <c r="P52" s="426"/>
      <c r="Q52" s="426"/>
      <c r="R52" s="426"/>
      <c r="S52" s="426"/>
      <c r="T52" s="426"/>
      <c r="U52" s="426"/>
      <c r="V52" s="426"/>
      <c r="W52" s="426"/>
      <c r="X52" s="426"/>
      <c r="Y52" s="426"/>
      <c r="Z52" s="436"/>
    </row>
    <row r="53" spans="4:26" ht="13.5" customHeight="1">
      <c r="D53" s="435"/>
      <c r="E53" s="426"/>
      <c r="F53" s="426"/>
      <c r="G53" s="426"/>
      <c r="H53" s="426"/>
      <c r="I53" s="426"/>
      <c r="J53" s="426"/>
      <c r="K53" s="426"/>
      <c r="L53" s="426"/>
      <c r="M53" s="426"/>
      <c r="N53" s="436"/>
      <c r="O53" s="435"/>
      <c r="P53" s="426"/>
      <c r="Q53" s="426"/>
      <c r="R53" s="426"/>
      <c r="S53" s="426"/>
      <c r="T53" s="426"/>
      <c r="U53" s="426"/>
      <c r="V53" s="426"/>
      <c r="W53" s="426"/>
      <c r="X53" s="426"/>
      <c r="Y53" s="426"/>
      <c r="Z53" s="436"/>
    </row>
    <row r="54" spans="4:26" ht="13.5" customHeight="1">
      <c r="D54" s="435"/>
      <c r="E54" s="426"/>
      <c r="F54" s="426"/>
      <c r="G54" s="426"/>
      <c r="H54" s="426"/>
      <c r="I54" s="426"/>
      <c r="J54" s="426"/>
      <c r="K54" s="426"/>
      <c r="L54" s="426"/>
      <c r="M54" s="426"/>
      <c r="N54" s="436"/>
      <c r="O54" s="435"/>
      <c r="P54" s="426"/>
      <c r="Q54" s="426"/>
      <c r="R54" s="426"/>
      <c r="S54" s="426"/>
      <c r="T54" s="426"/>
      <c r="U54" s="426"/>
      <c r="V54" s="426"/>
      <c r="W54" s="426"/>
      <c r="X54" s="426"/>
      <c r="Y54" s="426"/>
      <c r="Z54" s="436"/>
    </row>
    <row r="55" spans="4:26" ht="13.5" customHeight="1">
      <c r="D55" s="435"/>
      <c r="E55" s="426"/>
      <c r="F55" s="426"/>
      <c r="G55" s="426"/>
      <c r="H55" s="426"/>
      <c r="I55" s="426"/>
      <c r="J55" s="426"/>
      <c r="K55" s="426"/>
      <c r="L55" s="426"/>
      <c r="M55" s="426"/>
      <c r="N55" s="436"/>
      <c r="O55" s="435"/>
      <c r="P55" s="426"/>
      <c r="Q55" s="426"/>
      <c r="R55" s="426"/>
      <c r="S55" s="426"/>
      <c r="T55" s="426"/>
      <c r="U55" s="426"/>
      <c r="V55" s="426"/>
      <c r="W55" s="426"/>
      <c r="X55" s="426"/>
      <c r="Y55" s="426"/>
      <c r="Z55" s="436"/>
    </row>
    <row r="56" spans="4:26" ht="13.5" customHeight="1">
      <c r="D56" s="437"/>
      <c r="E56" s="438"/>
      <c r="F56" s="438"/>
      <c r="G56" s="438"/>
      <c r="H56" s="438"/>
      <c r="I56" s="438"/>
      <c r="J56" s="438"/>
      <c r="K56" s="438"/>
      <c r="L56" s="438"/>
      <c r="M56" s="438"/>
      <c r="N56" s="439"/>
      <c r="O56" s="437"/>
      <c r="P56" s="438"/>
      <c r="Q56" s="438"/>
      <c r="R56" s="438"/>
      <c r="S56" s="438"/>
      <c r="T56" s="438"/>
      <c r="U56" s="438"/>
      <c r="V56" s="438"/>
      <c r="W56" s="438"/>
      <c r="X56" s="438"/>
      <c r="Y56" s="438"/>
      <c r="Z56" s="439"/>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182</v>
      </c>
      <c r="E58" s="6"/>
      <c r="F58" s="6"/>
      <c r="G58" s="6"/>
      <c r="H58" s="6"/>
      <c r="I58" s="6"/>
      <c r="J58" s="6"/>
      <c r="K58" s="6"/>
      <c r="L58" s="6"/>
      <c r="M58" s="6"/>
      <c r="N58" s="6"/>
      <c r="O58" s="6"/>
      <c r="P58" s="6"/>
      <c r="Q58" s="6"/>
      <c r="R58" s="6"/>
      <c r="S58" s="6"/>
      <c r="T58" s="6"/>
      <c r="U58" s="6"/>
      <c r="V58" s="6"/>
      <c r="W58" s="6"/>
      <c r="X58" s="6"/>
      <c r="Y58" s="6"/>
      <c r="Z58" s="6"/>
    </row>
    <row r="59" spans="4:26" ht="14.25">
      <c r="D59" s="32" t="s">
        <v>183</v>
      </c>
      <c r="E59" s="33"/>
      <c r="F59" s="33"/>
      <c r="G59" s="33"/>
      <c r="H59" s="33"/>
      <c r="I59" s="33"/>
      <c r="J59" s="34"/>
      <c r="K59" s="35"/>
      <c r="L59" s="34"/>
      <c r="M59" s="34"/>
      <c r="N59" s="40"/>
      <c r="O59" s="32" t="s">
        <v>184</v>
      </c>
      <c r="P59" s="33"/>
      <c r="Q59" s="34"/>
      <c r="R59" s="34"/>
      <c r="S59" s="34"/>
      <c r="T59" s="35"/>
      <c r="U59" s="34"/>
      <c r="V59" s="34"/>
      <c r="W59" s="34"/>
      <c r="X59" s="34"/>
      <c r="Y59" s="34"/>
      <c r="Z59" s="39"/>
    </row>
    <row r="60" spans="4:26" ht="13.5" customHeight="1">
      <c r="D60" s="404"/>
      <c r="E60" s="433"/>
      <c r="F60" s="433"/>
      <c r="G60" s="433"/>
      <c r="H60" s="433"/>
      <c r="I60" s="433"/>
      <c r="J60" s="433"/>
      <c r="K60" s="433"/>
      <c r="L60" s="433"/>
      <c r="M60" s="433"/>
      <c r="N60" s="434"/>
      <c r="O60" s="404"/>
      <c r="P60" s="433"/>
      <c r="Q60" s="433"/>
      <c r="R60" s="433"/>
      <c r="S60" s="433"/>
      <c r="T60" s="433"/>
      <c r="U60" s="433"/>
      <c r="V60" s="433"/>
      <c r="W60" s="433"/>
      <c r="X60" s="433"/>
      <c r="Y60" s="433"/>
      <c r="Z60" s="434"/>
    </row>
    <row r="61" spans="4:26" ht="13.5" customHeight="1">
      <c r="D61" s="435"/>
      <c r="E61" s="426"/>
      <c r="F61" s="426"/>
      <c r="G61" s="426"/>
      <c r="H61" s="426"/>
      <c r="I61" s="426"/>
      <c r="J61" s="426"/>
      <c r="K61" s="426"/>
      <c r="L61" s="426"/>
      <c r="M61" s="426"/>
      <c r="N61" s="436"/>
      <c r="O61" s="435"/>
      <c r="P61" s="426"/>
      <c r="Q61" s="426"/>
      <c r="R61" s="426"/>
      <c r="S61" s="426"/>
      <c r="T61" s="426"/>
      <c r="U61" s="426"/>
      <c r="V61" s="426"/>
      <c r="W61" s="426"/>
      <c r="X61" s="426"/>
      <c r="Y61" s="426"/>
      <c r="Z61" s="436"/>
    </row>
    <row r="62" spans="4:26" ht="13.5" customHeight="1">
      <c r="D62" s="435"/>
      <c r="E62" s="426"/>
      <c r="F62" s="426"/>
      <c r="G62" s="426"/>
      <c r="H62" s="426"/>
      <c r="I62" s="426"/>
      <c r="J62" s="426"/>
      <c r="K62" s="426"/>
      <c r="L62" s="426"/>
      <c r="M62" s="426"/>
      <c r="N62" s="436"/>
      <c r="O62" s="435"/>
      <c r="P62" s="426"/>
      <c r="Q62" s="426"/>
      <c r="R62" s="426"/>
      <c r="S62" s="426"/>
      <c r="T62" s="426"/>
      <c r="U62" s="426"/>
      <c r="V62" s="426"/>
      <c r="W62" s="426"/>
      <c r="X62" s="426"/>
      <c r="Y62" s="426"/>
      <c r="Z62" s="436"/>
    </row>
    <row r="63" spans="4:26" ht="13.5" customHeight="1">
      <c r="D63" s="435"/>
      <c r="E63" s="426"/>
      <c r="F63" s="426"/>
      <c r="G63" s="426"/>
      <c r="H63" s="426"/>
      <c r="I63" s="426"/>
      <c r="J63" s="426"/>
      <c r="K63" s="426"/>
      <c r="L63" s="426"/>
      <c r="M63" s="426"/>
      <c r="N63" s="436"/>
      <c r="O63" s="435"/>
      <c r="P63" s="426"/>
      <c r="Q63" s="426"/>
      <c r="R63" s="426"/>
      <c r="S63" s="426"/>
      <c r="T63" s="426"/>
      <c r="U63" s="426"/>
      <c r="V63" s="426"/>
      <c r="W63" s="426"/>
      <c r="X63" s="426"/>
      <c r="Y63" s="426"/>
      <c r="Z63" s="436"/>
    </row>
    <row r="64" spans="4:26" ht="13.5" customHeight="1">
      <c r="D64" s="435"/>
      <c r="E64" s="426"/>
      <c r="F64" s="426"/>
      <c r="G64" s="426"/>
      <c r="H64" s="426"/>
      <c r="I64" s="426"/>
      <c r="J64" s="426"/>
      <c r="K64" s="426"/>
      <c r="L64" s="426"/>
      <c r="M64" s="426"/>
      <c r="N64" s="436"/>
      <c r="O64" s="435"/>
      <c r="P64" s="426"/>
      <c r="Q64" s="426"/>
      <c r="R64" s="426"/>
      <c r="S64" s="426"/>
      <c r="T64" s="426"/>
      <c r="U64" s="426"/>
      <c r="V64" s="426"/>
      <c r="W64" s="426"/>
      <c r="X64" s="426"/>
      <c r="Y64" s="426"/>
      <c r="Z64" s="436"/>
    </row>
    <row r="65" spans="4:26" ht="13.5" customHeight="1">
      <c r="D65" s="435"/>
      <c r="E65" s="426"/>
      <c r="F65" s="426"/>
      <c r="G65" s="426"/>
      <c r="H65" s="426"/>
      <c r="I65" s="426"/>
      <c r="J65" s="426"/>
      <c r="K65" s="426"/>
      <c r="L65" s="426"/>
      <c r="M65" s="426"/>
      <c r="N65" s="436"/>
      <c r="O65" s="435"/>
      <c r="P65" s="426"/>
      <c r="Q65" s="426"/>
      <c r="R65" s="426"/>
      <c r="S65" s="426"/>
      <c r="T65" s="426"/>
      <c r="U65" s="426"/>
      <c r="V65" s="426"/>
      <c r="W65" s="426"/>
      <c r="X65" s="426"/>
      <c r="Y65" s="426"/>
      <c r="Z65" s="436"/>
    </row>
    <row r="66" spans="4:26" ht="13.5" customHeight="1">
      <c r="D66" s="435"/>
      <c r="E66" s="426"/>
      <c r="F66" s="426"/>
      <c r="G66" s="426"/>
      <c r="H66" s="426"/>
      <c r="I66" s="426"/>
      <c r="J66" s="426"/>
      <c r="K66" s="426"/>
      <c r="L66" s="426"/>
      <c r="M66" s="426"/>
      <c r="N66" s="436"/>
      <c r="O66" s="435"/>
      <c r="P66" s="426"/>
      <c r="Q66" s="426"/>
      <c r="R66" s="426"/>
      <c r="S66" s="426"/>
      <c r="T66" s="426"/>
      <c r="U66" s="426"/>
      <c r="V66" s="426"/>
      <c r="W66" s="426"/>
      <c r="X66" s="426"/>
      <c r="Y66" s="426"/>
      <c r="Z66" s="436"/>
    </row>
    <row r="67" spans="4:26" ht="13.5" customHeight="1">
      <c r="D67" s="435"/>
      <c r="E67" s="426"/>
      <c r="F67" s="426"/>
      <c r="G67" s="426"/>
      <c r="H67" s="426"/>
      <c r="I67" s="426"/>
      <c r="J67" s="426"/>
      <c r="K67" s="426"/>
      <c r="L67" s="426"/>
      <c r="M67" s="426"/>
      <c r="N67" s="436"/>
      <c r="O67" s="435"/>
      <c r="P67" s="426"/>
      <c r="Q67" s="426"/>
      <c r="R67" s="426"/>
      <c r="S67" s="426"/>
      <c r="T67" s="426"/>
      <c r="U67" s="426"/>
      <c r="V67" s="426"/>
      <c r="W67" s="426"/>
      <c r="X67" s="426"/>
      <c r="Y67" s="426"/>
      <c r="Z67" s="436"/>
    </row>
    <row r="68" spans="4:26" ht="13.5" customHeight="1">
      <c r="D68" s="435"/>
      <c r="E68" s="426"/>
      <c r="F68" s="426"/>
      <c r="G68" s="426"/>
      <c r="H68" s="426"/>
      <c r="I68" s="426"/>
      <c r="J68" s="426"/>
      <c r="K68" s="426"/>
      <c r="L68" s="426"/>
      <c r="M68" s="426"/>
      <c r="N68" s="436"/>
      <c r="O68" s="435"/>
      <c r="P68" s="426"/>
      <c r="Q68" s="426"/>
      <c r="R68" s="426"/>
      <c r="S68" s="426"/>
      <c r="T68" s="426"/>
      <c r="U68" s="426"/>
      <c r="V68" s="426"/>
      <c r="W68" s="426"/>
      <c r="X68" s="426"/>
      <c r="Y68" s="426"/>
      <c r="Z68" s="436"/>
    </row>
    <row r="69" spans="4:26" ht="13.5" customHeight="1">
      <c r="D69" s="437"/>
      <c r="E69" s="438"/>
      <c r="F69" s="438"/>
      <c r="G69" s="438"/>
      <c r="H69" s="438"/>
      <c r="I69" s="438"/>
      <c r="J69" s="438"/>
      <c r="K69" s="438"/>
      <c r="L69" s="438"/>
      <c r="M69" s="438"/>
      <c r="N69" s="439"/>
      <c r="O69" s="437"/>
      <c r="P69" s="438"/>
      <c r="Q69" s="438"/>
      <c r="R69" s="438"/>
      <c r="S69" s="438"/>
      <c r="T69" s="438"/>
      <c r="U69" s="438"/>
      <c r="V69" s="438"/>
      <c r="W69" s="438"/>
      <c r="X69" s="438"/>
      <c r="Y69" s="438"/>
      <c r="Z69" s="439"/>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185</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186</v>
      </c>
      <c r="E72" s="42"/>
      <c r="F72" s="42"/>
      <c r="G72" s="42"/>
      <c r="H72" s="42"/>
      <c r="I72" s="42"/>
      <c r="J72" s="42"/>
      <c r="K72" s="42"/>
      <c r="L72" s="42"/>
      <c r="M72" s="42"/>
      <c r="N72" s="43"/>
      <c r="O72" s="32" t="s">
        <v>187</v>
      </c>
      <c r="P72" s="42"/>
      <c r="Q72" s="42"/>
      <c r="R72" s="42"/>
      <c r="S72" s="42"/>
      <c r="T72" s="42"/>
      <c r="U72" s="42"/>
      <c r="V72" s="42"/>
      <c r="W72" s="42"/>
      <c r="X72" s="42"/>
      <c r="Y72" s="42"/>
      <c r="Z72" s="43"/>
    </row>
    <row r="73" spans="4:26" ht="13.5">
      <c r="D73" s="432"/>
      <c r="E73" s="433"/>
      <c r="F73" s="433"/>
      <c r="G73" s="433"/>
      <c r="H73" s="433"/>
      <c r="I73" s="433"/>
      <c r="J73" s="433"/>
      <c r="K73" s="433"/>
      <c r="L73" s="433"/>
      <c r="M73" s="433"/>
      <c r="N73" s="434"/>
      <c r="O73" s="432"/>
      <c r="P73" s="433"/>
      <c r="Q73" s="433"/>
      <c r="R73" s="433"/>
      <c r="S73" s="433"/>
      <c r="T73" s="433"/>
      <c r="U73" s="433"/>
      <c r="V73" s="433"/>
      <c r="W73" s="433"/>
      <c r="X73" s="433"/>
      <c r="Y73" s="433"/>
      <c r="Z73" s="434"/>
    </row>
    <row r="74" spans="4:26" ht="13.5" customHeight="1">
      <c r="D74" s="435"/>
      <c r="E74" s="426"/>
      <c r="F74" s="426"/>
      <c r="G74" s="426"/>
      <c r="H74" s="426"/>
      <c r="I74" s="426"/>
      <c r="J74" s="426"/>
      <c r="K74" s="426"/>
      <c r="L74" s="426"/>
      <c r="M74" s="426"/>
      <c r="N74" s="436"/>
      <c r="O74" s="435"/>
      <c r="P74" s="426"/>
      <c r="Q74" s="426"/>
      <c r="R74" s="426"/>
      <c r="S74" s="426"/>
      <c r="T74" s="426"/>
      <c r="U74" s="426"/>
      <c r="V74" s="426"/>
      <c r="W74" s="426"/>
      <c r="X74" s="426"/>
      <c r="Y74" s="426"/>
      <c r="Z74" s="436"/>
    </row>
    <row r="75" spans="4:26" ht="13.5" customHeight="1">
      <c r="D75" s="435"/>
      <c r="E75" s="426"/>
      <c r="F75" s="426"/>
      <c r="G75" s="426"/>
      <c r="H75" s="426"/>
      <c r="I75" s="426"/>
      <c r="J75" s="426"/>
      <c r="K75" s="426"/>
      <c r="L75" s="426"/>
      <c r="M75" s="426"/>
      <c r="N75" s="436"/>
      <c r="O75" s="435"/>
      <c r="P75" s="426"/>
      <c r="Q75" s="426"/>
      <c r="R75" s="426"/>
      <c r="S75" s="426"/>
      <c r="T75" s="426"/>
      <c r="U75" s="426"/>
      <c r="V75" s="426"/>
      <c r="W75" s="426"/>
      <c r="X75" s="426"/>
      <c r="Y75" s="426"/>
      <c r="Z75" s="436"/>
    </row>
    <row r="76" spans="4:26" ht="13.5" customHeight="1">
      <c r="D76" s="435"/>
      <c r="E76" s="426"/>
      <c r="F76" s="426"/>
      <c r="G76" s="426"/>
      <c r="H76" s="426"/>
      <c r="I76" s="426"/>
      <c r="J76" s="426"/>
      <c r="K76" s="426"/>
      <c r="L76" s="426"/>
      <c r="M76" s="426"/>
      <c r="N76" s="436"/>
      <c r="O76" s="435"/>
      <c r="P76" s="426"/>
      <c r="Q76" s="426"/>
      <c r="R76" s="426"/>
      <c r="S76" s="426"/>
      <c r="T76" s="426"/>
      <c r="U76" s="426"/>
      <c r="V76" s="426"/>
      <c r="W76" s="426"/>
      <c r="X76" s="426"/>
      <c r="Y76" s="426"/>
      <c r="Z76" s="436"/>
    </row>
    <row r="77" spans="4:26" ht="13.5" customHeight="1">
      <c r="D77" s="435"/>
      <c r="E77" s="426"/>
      <c r="F77" s="426"/>
      <c r="G77" s="426"/>
      <c r="H77" s="426"/>
      <c r="I77" s="426"/>
      <c r="J77" s="426"/>
      <c r="K77" s="426"/>
      <c r="L77" s="426"/>
      <c r="M77" s="426"/>
      <c r="N77" s="436"/>
      <c r="O77" s="435"/>
      <c r="P77" s="426"/>
      <c r="Q77" s="426"/>
      <c r="R77" s="426"/>
      <c r="S77" s="426"/>
      <c r="T77" s="426"/>
      <c r="U77" s="426"/>
      <c r="V77" s="426"/>
      <c r="W77" s="426"/>
      <c r="X77" s="426"/>
      <c r="Y77" s="426"/>
      <c r="Z77" s="436"/>
    </row>
    <row r="78" spans="4:26" ht="13.5" customHeight="1">
      <c r="D78" s="435"/>
      <c r="E78" s="426"/>
      <c r="F78" s="426"/>
      <c r="G78" s="426"/>
      <c r="H78" s="426"/>
      <c r="I78" s="426"/>
      <c r="J78" s="426"/>
      <c r="K78" s="426"/>
      <c r="L78" s="426"/>
      <c r="M78" s="426"/>
      <c r="N78" s="436"/>
      <c r="O78" s="435"/>
      <c r="P78" s="426"/>
      <c r="Q78" s="426"/>
      <c r="R78" s="426"/>
      <c r="S78" s="426"/>
      <c r="T78" s="426"/>
      <c r="U78" s="426"/>
      <c r="V78" s="426"/>
      <c r="W78" s="426"/>
      <c r="X78" s="426"/>
      <c r="Y78" s="426"/>
      <c r="Z78" s="436"/>
    </row>
    <row r="79" spans="4:26" ht="13.5" customHeight="1">
      <c r="D79" s="437"/>
      <c r="E79" s="438"/>
      <c r="F79" s="438"/>
      <c r="G79" s="438"/>
      <c r="H79" s="438"/>
      <c r="I79" s="438"/>
      <c r="J79" s="438"/>
      <c r="K79" s="438"/>
      <c r="L79" s="438"/>
      <c r="M79" s="438"/>
      <c r="N79" s="439"/>
      <c r="O79" s="437"/>
      <c r="P79" s="438"/>
      <c r="Q79" s="438"/>
      <c r="R79" s="438"/>
      <c r="S79" s="438"/>
      <c r="T79" s="438"/>
      <c r="U79" s="438"/>
      <c r="V79" s="438"/>
      <c r="W79" s="438"/>
      <c r="X79" s="438"/>
      <c r="Y79" s="438"/>
      <c r="Z79" s="439"/>
    </row>
  </sheetData>
  <sheetProtection/>
  <mergeCells count="45">
    <mergeCell ref="J26:N26"/>
    <mergeCell ref="J31:N31"/>
    <mergeCell ref="B6:H7"/>
    <mergeCell ref="B2:G4"/>
    <mergeCell ref="M2:S2"/>
    <mergeCell ref="M3:O3"/>
    <mergeCell ref="B30:E30"/>
    <mergeCell ref="B26:E26"/>
    <mergeCell ref="B27:E27"/>
    <mergeCell ref="B28:E28"/>
    <mergeCell ref="B29:E29"/>
    <mergeCell ref="J4:L4"/>
    <mergeCell ref="J6:Q7"/>
    <mergeCell ref="S33:W33"/>
    <mergeCell ref="S31:W31"/>
    <mergeCell ref="J2:L2"/>
    <mergeCell ref="J3:L3"/>
    <mergeCell ref="W2:Y2"/>
    <mergeCell ref="T2:V2"/>
    <mergeCell ref="T3:V3"/>
    <mergeCell ref="J32:N32"/>
    <mergeCell ref="S30:W30"/>
    <mergeCell ref="J30:N30"/>
    <mergeCell ref="S28:W28"/>
    <mergeCell ref="S29:W29"/>
    <mergeCell ref="J27:N27"/>
    <mergeCell ref="J28:N28"/>
    <mergeCell ref="J29:N29"/>
    <mergeCell ref="S32:W32"/>
    <mergeCell ref="W3:Y3"/>
    <mergeCell ref="Q3:S3"/>
    <mergeCell ref="S27:W27"/>
    <mergeCell ref="S6:Z7"/>
    <mergeCell ref="S26:W26"/>
    <mergeCell ref="S4:T4"/>
    <mergeCell ref="J33:N33"/>
    <mergeCell ref="J34:N34"/>
    <mergeCell ref="O73:Z79"/>
    <mergeCell ref="D73:N79"/>
    <mergeCell ref="D39:Z47"/>
    <mergeCell ref="D51:N56"/>
    <mergeCell ref="O51:Z56"/>
    <mergeCell ref="D60:N69"/>
    <mergeCell ref="O60:Z69"/>
    <mergeCell ref="S34:W34"/>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hako007</cp:lastModifiedBy>
  <cp:lastPrinted>2011-06-02T02:24:10Z</cp:lastPrinted>
  <dcterms:created xsi:type="dcterms:W3CDTF">2005-09-30T06:43:49Z</dcterms:created>
  <dcterms:modified xsi:type="dcterms:W3CDTF">2011-06-03T04:33:37Z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